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driz.DCHKW-MEX\OneDrive - DCH knowwho\Escritorio\JDMT\PROCEDIMIENTOS\ALTA DE CLIENTE\"/>
    </mc:Choice>
  </mc:AlternateContent>
  <bookViews>
    <workbookView xWindow="0" yWindow="0" windowWidth="20490" windowHeight="7530" tabRatio="629" activeTab="1"/>
  </bookViews>
  <sheets>
    <sheet name="A.C. TERCERIZADO- MAQUILA" sheetId="1" r:id="rId1"/>
    <sheet name="PARAMETROS DE NOMINA - IMSS" sheetId="6" r:id="rId2"/>
    <sheet name="PARAMETROS DE FACTURACION" sheetId="8" r:id="rId3"/>
    <sheet name="Hoja1" sheetId="4" state="hidden" r:id="rId4"/>
  </sheets>
  <externalReferences>
    <externalReference r:id="rId5"/>
    <externalReference r:id="rId6"/>
  </externalReferences>
  <definedNames>
    <definedName name="_xlnm.Print_Area" localSheetId="0">'A.C. TERCERIZADO- MAQUILA'!$A$1:$AZ$96</definedName>
    <definedName name="_xlnm.Print_Area" localSheetId="1">'PARAMETROS DE NOMINA - IMSS'!$A$1:$BD$72</definedName>
    <definedName name="CCK">[1]Datos!$B$1:$B$26</definedName>
    <definedName name="Clientes_Frontera">[2]Datos!$O$1:$O$2</definedName>
    <definedName name="CONCEPTOS">[2]Datos!$H$1:$H$22</definedName>
    <definedName name="facturacion">[1]Datos!$C$1:$C$8</definedName>
    <definedName name="Forma_de_pago">[2]Datos!$J$1:$J$3</definedName>
    <definedName name="Frecuencia">[2]Datos!$L$1:$L$3</definedName>
    <definedName name="Periodo">[2]Datos!$M$1:$M$4</definedName>
    <definedName name="Prestaciones">[2]Datos!$I$1:$I$2</definedName>
    <definedName name="RAZON">[2]Datos!$A$1:$A$3</definedName>
    <definedName name="Servicio">[2]Datos!$E$1:$E$6</definedName>
    <definedName name="SI">[2]Datos!$N$1:$N$2</definedName>
    <definedName name="Tipo_de_Nómina">[2]Datos!$G$1:$G$12</definedName>
    <definedName name="TIPO_SOLICITUD">[2]Datos!$D$1:$D$2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8" l="1"/>
  <c r="K11" i="6" l="1"/>
  <c r="B43" i="8" l="1"/>
  <c r="AH32" i="8"/>
  <c r="AW25" i="8"/>
  <c r="AS4" i="8" l="1"/>
  <c r="AV4" i="6" l="1"/>
  <c r="AU4" i="1" l="1"/>
  <c r="H4" i="4" l="1"/>
  <c r="H5" i="4"/>
  <c r="H6" i="4"/>
  <c r="H7" i="4"/>
  <c r="H8" i="4"/>
  <c r="H9" i="4"/>
  <c r="H10" i="4"/>
  <c r="H11" i="4"/>
  <c r="H12" i="4"/>
  <c r="H3" i="4"/>
  <c r="W8" i="6"/>
  <c r="W8" i="8" s="1"/>
  <c r="B8" i="6"/>
</calcChain>
</file>

<file path=xl/comments1.xml><?xml version="1.0" encoding="utf-8"?>
<comments xmlns="http://schemas.openxmlformats.org/spreadsheetml/2006/main">
  <authors>
    <author>Karla Hernandez</author>
  </authors>
  <commentList>
    <comment ref="Y41" authorId="0" shapeId="0">
      <text>
        <r>
          <rPr>
            <b/>
            <sz val="9"/>
            <color indexed="81"/>
            <rFont val="Tahoma"/>
            <family val="2"/>
          </rPr>
          <t>Cuenta bancaria del cliente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Karla Hernandez</author>
  </authors>
  <commentList>
    <comment ref="AG9" authorId="0" shapeId="0">
      <text>
        <r>
          <rPr>
            <b/>
            <sz val="9"/>
            <color indexed="81"/>
            <rFont val="Tahoma"/>
            <family val="2"/>
          </rPr>
          <t>1. SBC
2. AGUINALDO
3. PRIMA VACACIONAL
4. VACACIONES
5. INDEMNIZACION
6. OTRO (ESPECIFICAR)</t>
        </r>
      </text>
    </comment>
  </commentList>
</comments>
</file>

<file path=xl/comments3.xml><?xml version="1.0" encoding="utf-8"?>
<comments xmlns="http://schemas.openxmlformats.org/spreadsheetml/2006/main">
  <authors>
    <author>Karla Hernandez</author>
    <author>LUIS ANGEL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Karla Hernandez:</t>
        </r>
        <r>
          <rPr>
            <sz val="9"/>
            <color indexed="81"/>
            <rFont val="Tahoma"/>
            <family val="2"/>
          </rPr>
          <t xml:space="preserve">
Servicio especializado RPO ejemplo, si es un costo fijo o variable</t>
        </r>
      </text>
    </comment>
    <comment ref="AJ20" authorId="1" shapeId="0">
      <text>
        <r>
          <rPr>
            <b/>
            <sz val="9"/>
            <color indexed="81"/>
            <rFont val="Tahoma"/>
            <family val="2"/>
          </rPr>
          <t>FEE SOLO APLICA SOLO EL VIATICO NO APLICA SOBRE EL ISR (ND)</t>
        </r>
      </text>
    </comment>
    <comment ref="AH27" authorId="1" shapeId="0">
      <text>
        <r>
          <rPr>
            <b/>
            <sz val="9"/>
            <color indexed="81"/>
            <rFont val="Tahoma"/>
            <charset val="1"/>
          </rPr>
          <t>El ISR (ND) sobre el importe de la Liquidación es de 18.8% sobre la parte exenta de la misma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8" authorId="1" shapeId="0">
      <text>
        <r>
          <rPr>
            <b/>
            <sz val="9"/>
            <color indexed="81"/>
            <rFont val="Tahoma"/>
            <charset val="1"/>
          </rPr>
          <t>*Aplica 18.8% sobre la parte exenta de la incidencia
*Aplica 14.1% sobre el total de la incidencia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<sst xmlns="http://schemas.openxmlformats.org/spreadsheetml/2006/main" count="400" uniqueCount="312">
  <si>
    <t>TODOS LOS CAMPOS SON OBLIGATORIOS</t>
  </si>
  <si>
    <t>FECHA</t>
  </si>
  <si>
    <t>RFC</t>
  </si>
  <si>
    <t>PODER NOTARIAL DE REP LEGAL</t>
  </si>
  <si>
    <t>ACTA CONSTITUTIVA</t>
  </si>
  <si>
    <t>COMPROBANTE DE DOMICILIO</t>
  </si>
  <si>
    <t>RAZON SOCIAL</t>
  </si>
  <si>
    <t>INFORMACION DEL CLIENTE</t>
  </si>
  <si>
    <t>NUM EXT</t>
  </si>
  <si>
    <t>NUM INT</t>
  </si>
  <si>
    <t>COLONIA</t>
  </si>
  <si>
    <t>DELEGACION / MUNICIPIO</t>
  </si>
  <si>
    <t>NOMBRE DEL REPRESENTANTE LEGAL</t>
  </si>
  <si>
    <t>CORREO ELECTRONICO</t>
  </si>
  <si>
    <t>TELEFONO LADA + NUM</t>
  </si>
  <si>
    <t>PUESTO</t>
  </si>
  <si>
    <t>NOMBRE DEL CONTACTO PRIMARIO</t>
  </si>
  <si>
    <t>DE</t>
  </si>
  <si>
    <t>A</t>
  </si>
  <si>
    <t>HORARIO DE PAGO</t>
  </si>
  <si>
    <t>DIAS DE PAGO</t>
  </si>
  <si>
    <t>ORDEN DE COMPRA</t>
  </si>
  <si>
    <t>HORARIO DE REVISION</t>
  </si>
  <si>
    <t>DIAS DE REVISION DE FACTURAS</t>
  </si>
  <si>
    <t>CONTACTO DE CUENTAS POR PAGAR</t>
  </si>
  <si>
    <t>HC PROYECTADO</t>
  </si>
  <si>
    <t>C.P.</t>
  </si>
  <si>
    <t>TIPO DE SERVICIO</t>
  </si>
  <si>
    <t xml:space="preserve">TERCERIZACION </t>
  </si>
  <si>
    <t>MAQUILA</t>
  </si>
  <si>
    <t>OTRO</t>
  </si>
  <si>
    <t>(ESPECIFICAR)</t>
  </si>
  <si>
    <t>ESTADO</t>
  </si>
  <si>
    <t>No. INSCRIPCION EN EL REG. PUB</t>
  </si>
  <si>
    <t>ENCARGADO DE REVISION DE FACTURA</t>
  </si>
  <si>
    <t xml:space="preserve">FORMA DE PAGO </t>
  </si>
  <si>
    <t>CHEQUE</t>
  </si>
  <si>
    <t>TRANSFERENCIA ELECTRONICA</t>
  </si>
  <si>
    <t>SI</t>
  </si>
  <si>
    <t>NO</t>
  </si>
  <si>
    <t xml:space="preserve">HC INICIAL </t>
  </si>
  <si>
    <t>RAZON SOCIAL O DENOMINACION</t>
  </si>
  <si>
    <t>NOMBRE DEL NOTARIO PUBLICO</t>
  </si>
  <si>
    <t>No. ACTA CONSTITUTIVA</t>
  </si>
  <si>
    <t>FECHA ACTA CONSTITUTIVA</t>
  </si>
  <si>
    <t>No. DE NOTARIA</t>
  </si>
  <si>
    <t>REGISTRO PATRONAL</t>
  </si>
  <si>
    <t>FOLIO MERCANTIL</t>
  </si>
  <si>
    <t>FECHA DE CONTRATO DE SERVICIO</t>
  </si>
  <si>
    <t>CLASE DE RIESGO VENDIDA</t>
  </si>
  <si>
    <t>AÑOS</t>
  </si>
  <si>
    <t>DÍAS VACACIONES</t>
  </si>
  <si>
    <t>PRIMA VACACIONAL</t>
  </si>
  <si>
    <t>DIAS AGUINALDO</t>
  </si>
  <si>
    <t>CONCEPTO</t>
  </si>
  <si>
    <t>FRECUENCIA</t>
  </si>
  <si>
    <t>PERIODO</t>
  </si>
  <si>
    <t>COMPAÑÍA</t>
  </si>
  <si>
    <t>PRESTACIONES</t>
  </si>
  <si>
    <t>RESPETA ANTIGÜEDAD</t>
  </si>
  <si>
    <t>DOMICILIOS DONDE SE PRESTARA EL SERVICIO</t>
  </si>
  <si>
    <t>CIUDAD DE LA NOTARIA</t>
  </si>
  <si>
    <t>EN CASO NO CONTAR CON EL FOLIO MERCANTIL DEBERAS ANEXAR: SECCION /PARTIDA/VOLUMEN / FOJA DE REGISTRO PUBLICO DE LA PROPIEDAD Y EL COMERCIO</t>
  </si>
  <si>
    <t xml:space="preserve">DURACION DEL CONTRATO </t>
  </si>
  <si>
    <t>UBICACION</t>
  </si>
  <si>
    <t>SELECCIONAR</t>
  </si>
  <si>
    <t>Ags</t>
  </si>
  <si>
    <t>001</t>
  </si>
  <si>
    <t>BC Norte</t>
  </si>
  <si>
    <t>002</t>
  </si>
  <si>
    <t>BC Sur</t>
  </si>
  <si>
    <t>003</t>
  </si>
  <si>
    <t>Campeche</t>
  </si>
  <si>
    <t>004</t>
  </si>
  <si>
    <t>Coahuila</t>
  </si>
  <si>
    <t>005</t>
  </si>
  <si>
    <t>Colima</t>
  </si>
  <si>
    <t>006</t>
  </si>
  <si>
    <t>Chiapas</t>
  </si>
  <si>
    <t>007</t>
  </si>
  <si>
    <t>Chihuahua</t>
  </si>
  <si>
    <t>008</t>
  </si>
  <si>
    <t>Distrito</t>
  </si>
  <si>
    <t>009</t>
  </si>
  <si>
    <t>Durango</t>
  </si>
  <si>
    <t>010</t>
  </si>
  <si>
    <t>Guanajuato</t>
  </si>
  <si>
    <t>011</t>
  </si>
  <si>
    <t>Guerrero</t>
  </si>
  <si>
    <t>012</t>
  </si>
  <si>
    <t>Hidalgo</t>
  </si>
  <si>
    <t>013</t>
  </si>
  <si>
    <t>Jalisco</t>
  </si>
  <si>
    <t>014</t>
  </si>
  <si>
    <t>México</t>
  </si>
  <si>
    <t>015</t>
  </si>
  <si>
    <t>Michoacán</t>
  </si>
  <si>
    <t>016</t>
  </si>
  <si>
    <t>Morelos</t>
  </si>
  <si>
    <t>017</t>
  </si>
  <si>
    <t>Nayarit</t>
  </si>
  <si>
    <t>018</t>
  </si>
  <si>
    <t>Nuevo Leon</t>
  </si>
  <si>
    <t>019</t>
  </si>
  <si>
    <t>Oaxaca</t>
  </si>
  <si>
    <t>020</t>
  </si>
  <si>
    <t>Puebla</t>
  </si>
  <si>
    <t>021</t>
  </si>
  <si>
    <t>Querétaro</t>
  </si>
  <si>
    <t>022</t>
  </si>
  <si>
    <t>Quintana</t>
  </si>
  <si>
    <t>023</t>
  </si>
  <si>
    <t>SLP</t>
  </si>
  <si>
    <t>024</t>
  </si>
  <si>
    <t>Sinaloa</t>
  </si>
  <si>
    <t>025</t>
  </si>
  <si>
    <t>Sonora</t>
  </si>
  <si>
    <t>026</t>
  </si>
  <si>
    <t>Tabasco</t>
  </si>
  <si>
    <t>027</t>
  </si>
  <si>
    <t>Tamaulipas</t>
  </si>
  <si>
    <t>028</t>
  </si>
  <si>
    <t>Tlaxcala</t>
  </si>
  <si>
    <t>029</t>
  </si>
  <si>
    <t>Veracruz</t>
  </si>
  <si>
    <t>030</t>
  </si>
  <si>
    <t>Yucatán</t>
  </si>
  <si>
    <t>031</t>
  </si>
  <si>
    <t>Zacatecas</t>
  </si>
  <si>
    <t>032</t>
  </si>
  <si>
    <t>TIPO DE NOMINA</t>
  </si>
  <si>
    <t>Clave</t>
  </si>
  <si>
    <t>Descripción para Nóminas</t>
  </si>
  <si>
    <t>QU</t>
  </si>
  <si>
    <t>Nóminas quincenal en tiempo</t>
  </si>
  <si>
    <t>QT</t>
  </si>
  <si>
    <t>Nómina quincenal anticipada</t>
  </si>
  <si>
    <t>QW</t>
  </si>
  <si>
    <t>Nómina quincenal mixta</t>
  </si>
  <si>
    <t>CM</t>
  </si>
  <si>
    <t>Nómina catorcenal en tiempo</t>
  </si>
  <si>
    <t>CT</t>
  </si>
  <si>
    <t>Nómina catorcenal anticipada</t>
  </si>
  <si>
    <t>ST</t>
  </si>
  <si>
    <t>Nómina Semanal en Tiempo</t>
  </si>
  <si>
    <t>SV</t>
  </si>
  <si>
    <t>Nómina semanal vencida</t>
  </si>
  <si>
    <t>CV</t>
  </si>
  <si>
    <t>Nómina catorcenal vencida</t>
  </si>
  <si>
    <t>QH</t>
  </si>
  <si>
    <t>Nomina Quincenal  con Pago Anticipado</t>
  </si>
  <si>
    <t>SA</t>
  </si>
  <si>
    <t>Nomina Semanal Aplazada</t>
  </si>
  <si>
    <t>Descripción para Inplants</t>
  </si>
  <si>
    <t>Pago los 15 y 30 del mes</t>
  </si>
  <si>
    <t>1 día hábil antes de la quincena</t>
  </si>
  <si>
    <t>Pago los días 5 y 20 de cada mes</t>
  </si>
  <si>
    <t>Pago 1 viernes si, 1 viernes no, iniciando el periodo el día en lunes</t>
  </si>
  <si>
    <t>Pago 1 viernes si, 1 viernes no, iniciado el periodo el día sábado</t>
  </si>
  <si>
    <t>Pago semanal de semana corriente</t>
  </si>
  <si>
    <t>Pago semanal de semana vencida</t>
  </si>
  <si>
    <t>Pago catorcenal de catorcena vencida</t>
  </si>
  <si>
    <t>Pago 1 día antes del 15 y 30 considerando los días sábados como día de pago.</t>
  </si>
  <si>
    <t>Pago semanal en viernes  con salarios e incidencias vencidas</t>
  </si>
  <si>
    <t>TIPO DE FACTURACION</t>
  </si>
  <si>
    <t>ANTICIPADA</t>
  </si>
  <si>
    <t>VENCIDA</t>
  </si>
  <si>
    <t>DATOS EN EL CUERPO DE LA FACTURA</t>
  </si>
  <si>
    <t>TEXTO EN FACTURA</t>
  </si>
  <si>
    <t>CARGA PATRONAL</t>
  </si>
  <si>
    <t xml:space="preserve">HONORARIO SOBRE NOMINA Y CARGA </t>
  </si>
  <si>
    <t>LA CARGA INCLUYE FINIQUITO</t>
  </si>
  <si>
    <t xml:space="preserve">CARGA VARIABLE </t>
  </si>
  <si>
    <t>AYUDA DE TRANSPORTE</t>
  </si>
  <si>
    <t>COMENTARIOS / OBSERVACIONES</t>
  </si>
  <si>
    <t>FIRMA DE FACTURACION</t>
  </si>
  <si>
    <t>Complete la informacion en caso de no aplicar colocar N/A</t>
  </si>
  <si>
    <t>DATOS GENERALES</t>
  </si>
  <si>
    <t>INFORMACION DE INGRESO A DCH</t>
  </si>
  <si>
    <t>FIRMA DE NOMINAS</t>
  </si>
  <si>
    <t>FECHA INSC REG. PUBLICO DE LA PROP</t>
  </si>
  <si>
    <t>DOMICILIO FISCAL                          CALLE:</t>
  </si>
  <si>
    <t>COTIZACIÓN DEL SERVICIO ADMINISTRACIÓN DE PERSONAL</t>
  </si>
  <si>
    <t>TIPO DE OPERACIÓN:</t>
  </si>
  <si>
    <t>GIRO DE LA COMPAÑÍA:</t>
  </si>
  <si>
    <t>OBJETO SOCIAL</t>
  </si>
  <si>
    <t>FACTOR SUELDOS:</t>
  </si>
  <si>
    <t>RECLUTAMIENTO INCLUIDO:</t>
  </si>
  <si>
    <t>DIAS DE CREDITO:</t>
  </si>
  <si>
    <t>RESPONSABLE DE LA VENTA:</t>
  </si>
  <si>
    <t>CLASE DE RIESGO PARA ALTA EMPLEADOS</t>
  </si>
  <si>
    <t>Nómina Quincenal, Pago el 15 y fin de mes</t>
  </si>
  <si>
    <t>Nómina Quincenal, pago el 14 y 29 de cada mes</t>
  </si>
  <si>
    <t>Nómina Quincenal, pago el 05 y 20 de cada mes</t>
  </si>
  <si>
    <t>Nómina Catorcenal, pago Viernes</t>
  </si>
  <si>
    <t>Nómina Semanal Vencida, pago Jueves</t>
  </si>
  <si>
    <t>Nómina Semanal Vencida, pago Viernes</t>
  </si>
  <si>
    <t>Nómina Semanal Vigente, pago Viernes</t>
  </si>
  <si>
    <t>Nómina Mensual</t>
  </si>
  <si>
    <t>PRESTACIONES ADICIONALES</t>
  </si>
  <si>
    <t>PARAMETRIZACIÓN O POLÍTICA PARA PAGO DE PRESTACIONES ADICIONALES</t>
  </si>
  <si>
    <t>VALES DE DESPENSA</t>
  </si>
  <si>
    <t>POLÍTICAS DE CALCULO Y PAGO</t>
  </si>
  <si>
    <t>FONDO DE AHORRO</t>
  </si>
  <si>
    <t>SUELDO ( 1 )</t>
  </si>
  <si>
    <t>PREMIO ASISTENCIA</t>
  </si>
  <si>
    <t>VALES DE RESTAURANT</t>
  </si>
  <si>
    <t>BONOS, COMISIONES, PREMIOS, ETC.,</t>
  </si>
  <si>
    <t>TIEMPO EXTRA TRIPLE</t>
  </si>
  <si>
    <t>AYUDA DE COMEDOR</t>
  </si>
  <si>
    <t>GASTOS DEDUCIBLES</t>
  </si>
  <si>
    <t>GASTOS NO DEDUCIBLES</t>
  </si>
  <si>
    <t>AGUINALDO</t>
  </si>
  <si>
    <t>VACACIONES</t>
  </si>
  <si>
    <t>ISR POR NO DEDUCIBILIDAD</t>
  </si>
  <si>
    <t>FACTORES DE COBRO, ESCENARIO 1</t>
  </si>
  <si>
    <t>SUELDO PROMEDIO</t>
  </si>
  <si>
    <t>LIQUIDACION</t>
  </si>
  <si>
    <t>IMPORTE</t>
  </si>
  <si>
    <t>A QUIEN APLICA</t>
  </si>
  <si>
    <t>OBSERVACIONES</t>
  </si>
  <si>
    <t xml:space="preserve">OBSERVACIONES PARA EL ENVIO DE LA FACTURA Y SOPORTE </t>
  </si>
  <si>
    <t xml:space="preserve">DESGLOSE DEL SOPORTE </t>
  </si>
  <si>
    <t>X</t>
  </si>
  <si>
    <t>CARGA PATRONAL REAL</t>
  </si>
  <si>
    <t>CARGA PATRONAL VENDIDA</t>
  </si>
  <si>
    <t>NOMINAS</t>
  </si>
  <si>
    <t>FACTURACION</t>
  </si>
  <si>
    <t>TESORERIA</t>
  </si>
  <si>
    <t>INFORMACION FACTURACION Y COBRANZA</t>
  </si>
  <si>
    <t>PROCESO PARA TRAMITE DE ORDEN DE COMPRA:</t>
  </si>
  <si>
    <t>INDICAR ULTIMOS 4 DIGITOS:</t>
  </si>
  <si>
    <t xml:space="preserve">PROPUESTA DE SERVICIO </t>
  </si>
  <si>
    <t>CARGA PATRONAL SUELDOS:</t>
  </si>
  <si>
    <t>CARGA PATRONAL VARIABLES:</t>
  </si>
  <si>
    <t>HONORARIO VARIABLES:</t>
  </si>
  <si>
    <t>HONORARIO FIJOS:</t>
  </si>
  <si>
    <t>FACTOR VARIABLES:</t>
  </si>
  <si>
    <t>CLASE DE RIESGO DEL CLIENTE</t>
  </si>
  <si>
    <t xml:space="preserve">INCLUYE FINIQUITO </t>
  </si>
  <si>
    <t xml:space="preserve">INCLUYE ISR DE PROV. FINIQUITO </t>
  </si>
  <si>
    <t>PORCENTAJE ISR PROV. FINIQUITO:</t>
  </si>
  <si>
    <t>HONORARIO SOBRE NOMINA + CARGA</t>
  </si>
  <si>
    <t>FIRMAS DE APROBACION:</t>
  </si>
  <si>
    <t>DIRECCION GENERAL</t>
  </si>
  <si>
    <t>NOMBRE</t>
  </si>
  <si>
    <t>FIRMA</t>
  </si>
  <si>
    <t>GERENCIA FINANZAS</t>
  </si>
  <si>
    <t>GUADALUPE ESPARZA MENDEZ</t>
  </si>
  <si>
    <t>OCTAVIO MARTINEZ</t>
  </si>
  <si>
    <t>KARLA HERNANDEZ</t>
  </si>
  <si>
    <t>RICARDO BAUTISTA</t>
  </si>
  <si>
    <t>ESPECIFICAR PARA QUE EFECTOS SE RESPETA ANTIGÜEDAD:</t>
  </si>
  <si>
    <t>PERIODICIDAD DE FACTURACION</t>
  </si>
  <si>
    <t>MENSUAL</t>
  </si>
  <si>
    <t>PREMIO DE PUNTUALIDAD</t>
  </si>
  <si>
    <t>CARGA %</t>
  </si>
  <si>
    <t>ISR %</t>
  </si>
  <si>
    <t>FEE %</t>
  </si>
  <si>
    <t>ISR( ND)</t>
  </si>
  <si>
    <t>N/A</t>
  </si>
  <si>
    <t>% FEE CARGA CON FINIQUITO</t>
  </si>
  <si>
    <t>% FEE CARGA CON LIQUIDACION</t>
  </si>
  <si>
    <t>TIEMPO EXTRA DOBLE, PRIMA DOMINICAL, DESCANSO LABORADO</t>
  </si>
  <si>
    <t>FESTIVOS LABORADOS</t>
  </si>
  <si>
    <t>ACTIVIDAD DEL CLIENTE:</t>
  </si>
  <si>
    <t>CLASE DE PRIMA DE RIESGO DE TRABAJO DEL CLIENTE:</t>
  </si>
  <si>
    <t>PUESTOS</t>
  </si>
  <si>
    <t>ADMINISTRATIVOS</t>
  </si>
  <si>
    <t>OPERATIVOS</t>
  </si>
  <si>
    <t>UBICACIÓN DONDE DESEMPEÑAN SUS FUNCIONES LOS EMPLEADOS:</t>
  </si>
  <si>
    <t>OFICINA</t>
  </si>
  <si>
    <t>PLANTA</t>
  </si>
  <si>
    <t>PATIO</t>
  </si>
  <si>
    <t>PARA DETERMINAR EL PAGO DEL AGUINALDO SE DESCUENTAN LOS AUSENTISMOS:</t>
  </si>
  <si>
    <t>LA FIJACION DEL SALARIO EN LOS CONTRATOS INDIVIDUALES DE TRABAJO ES:</t>
  </si>
  <si>
    <t>SALARIO DIARIO / CUOTA DIARIA</t>
  </si>
  <si>
    <t>ESPECIFICAR:</t>
  </si>
  <si>
    <t>TIPO DE CONTRATO</t>
  </si>
  <si>
    <t>OBRA DETERMINADA</t>
  </si>
  <si>
    <t>TIEMPO DETERMINADO</t>
  </si>
  <si>
    <t>TIEMPO INDEFINIDO</t>
  </si>
  <si>
    <t>MANEJO DE BAJAS:</t>
  </si>
  <si>
    <t>RECONOCER ANTIGÜEDAD</t>
  </si>
  <si>
    <t>BAJA ANUAL (NO GENERA ANTIGÜEDAD)</t>
  </si>
  <si>
    <t>AL EVENTO</t>
  </si>
  <si>
    <t>CENTRO DE DIGITALIZACION Y CARGA CDC</t>
  </si>
  <si>
    <t>ESPECIFICAR SI ES REQUERIDO DIGITALIZAR LOS EXPEDIENTES:</t>
  </si>
  <si>
    <t>PERSONAL OPERATIVO</t>
  </si>
  <si>
    <t>PERSONAL ADMINISTRATIVO</t>
  </si>
  <si>
    <t>UTILIDAD EN CARGA PATRONAL</t>
  </si>
  <si>
    <t>DIFERENCIA FEE CON FINIQUITO Vs. FEE CON LIQUIDACION</t>
  </si>
  <si>
    <t>SUELDO MENSUAL</t>
  </si>
  <si>
    <t>CLASE DE RIESGO</t>
  </si>
  <si>
    <t xml:space="preserve">*LAS CARGAS PATRONALES MENCIONADAS SERÁN APLICADAS BAJO LOS SIGUIENTES TERMINOS, EN CASO DE SALIR DE ESTE PARAMETRO SE TENDRA QUE NEGOCIAR </t>
  </si>
  <si>
    <t>UNA NUEVA CARGA PATRONAL CON EL CLIENTE PARA SU APLICACIÓN EN FACTURACION.</t>
  </si>
  <si>
    <t>COMISION SOBRE VALES DE DESPENSA</t>
  </si>
  <si>
    <t>COORDINADOR Y/O EJECUTIVO ASIGNADO</t>
  </si>
  <si>
    <t>PRESTACION DE SERVICIOS ESPECIALIZADOS DEL ____ DE ACUERDO AL CONTRATO VIGENTE</t>
  </si>
  <si>
    <t xml:space="preserve"> ENTRE LAS CALLES</t>
  </si>
  <si>
    <t>DETALLADO POR PORCETAJE</t>
  </si>
  <si>
    <t>DE 10 A 20 MIL</t>
  </si>
  <si>
    <t>NOMBRE DEL CONTACTO PARA ENVÍO DE PS1</t>
  </si>
  <si>
    <t>CONTRATO FIRMADO POR AMBAS PARTES</t>
  </si>
  <si>
    <t>COMPROBANTE DE DOMICILIO
(no mayor a 3 meses)</t>
  </si>
  <si>
    <t>AFIL 01 y ULTIMA DECLARACIÓN DE RIESGO DE CADA PLAZA</t>
  </si>
  <si>
    <t>FOLIO ELECTRONICO MERCANTIL (INSCRIPCION EN EL REGISTRO PUBLICO DE LA PROPIEDAD Y COMERCIO)</t>
  </si>
  <si>
    <t>COPIA DE ID DEL REPRESENTANTE LEGAL</t>
  </si>
  <si>
    <t>DOCUMENTOS PARA REGISTRO DEL CLIENTE (el expediente debe estar completo para poder procesar el alta y brindar el servicio)</t>
  </si>
  <si>
    <t>CURP</t>
  </si>
  <si>
    <t>PARAMETRIZACIÓN DE NÓMINA</t>
  </si>
  <si>
    <t>FACTURACIÓN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</si>
</sst>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yy;@"/>
    <numFmt numFmtId="166" formatCode="0.0%"/>
  </numFmts>
  <fonts count="4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b/>
      <sz val="10"/>
      <color theme="0"/>
      <name val="Century Gothic"/>
      <family val="2"/>
    </font>
    <font>
      <b/>
      <sz val="16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b/>
      <sz val="10"/>
      <name val="Century Gothic"/>
      <family val="2"/>
    </font>
    <font>
      <b/>
      <sz val="10"/>
      <color rgb="FFFF0000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Arial"/>
      <family val="2"/>
    </font>
    <font>
      <sz val="8"/>
      <color rgb="FF000000"/>
      <name val="Century Gothic"/>
      <family val="2"/>
    </font>
    <font>
      <b/>
      <sz val="16"/>
      <color theme="1"/>
      <name val="Arial"/>
      <family val="2"/>
    </font>
    <font>
      <sz val="10"/>
      <color indexed="8"/>
      <name val="Arial"/>
      <family val="2"/>
    </font>
    <font>
      <sz val="8"/>
      <color rgb="FFE36C0A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10"/>
      <color theme="1"/>
      <name val="Arial"/>
      <family val="2"/>
    </font>
    <font>
      <sz val="7.5"/>
      <color rgb="FF000000"/>
      <name val="Century Gothic"/>
      <family val="2"/>
    </font>
    <font>
      <sz val="11"/>
      <color theme="0"/>
      <name val="Calibri"/>
      <family val="2"/>
      <scheme val="minor"/>
    </font>
    <font>
      <sz val="10"/>
      <color theme="0"/>
      <name val="Century Gothic"/>
      <family val="2"/>
    </font>
    <font>
      <i/>
      <sz val="9"/>
      <color theme="1"/>
      <name val="Century Gothic"/>
      <family val="2"/>
    </font>
    <font>
      <sz val="9"/>
      <color theme="0"/>
      <name val="Century Gothic"/>
      <family val="2"/>
    </font>
    <font>
      <b/>
      <sz val="8"/>
      <color theme="0"/>
      <name val="Century Gothic"/>
      <family val="2"/>
    </font>
    <font>
      <b/>
      <sz val="14"/>
      <name val="Century Gothic"/>
      <family val="2"/>
    </font>
    <font>
      <b/>
      <i/>
      <sz val="10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entury Gothic"/>
      <family val="2"/>
    </font>
    <font>
      <sz val="9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name val="Century Gothic"/>
      <family val="2"/>
    </font>
    <font>
      <b/>
      <sz val="16"/>
      <color theme="1"/>
      <name val="Century Gothic"/>
      <family val="2"/>
    </font>
    <font>
      <b/>
      <sz val="15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008F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7933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04">
    <xf numFmtId="0" fontId="0" fillId="0" borderId="0" xfId="0"/>
    <xf numFmtId="0" fontId="2" fillId="3" borderId="0" xfId="0" applyFont="1" applyFill="1" applyProtection="1">
      <protection locked="0"/>
    </xf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25" xfId="0" applyFont="1" applyFill="1" applyBorder="1"/>
    <xf numFmtId="0" fontId="2" fillId="3" borderId="0" xfId="0" applyFont="1" applyFill="1" applyBorder="1"/>
    <xf numFmtId="0" fontId="2" fillId="3" borderId="28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/>
    <xf numFmtId="0" fontId="2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center"/>
    </xf>
    <xf numFmtId="0" fontId="2" fillId="3" borderId="16" xfId="0" applyFont="1" applyFill="1" applyBorder="1"/>
    <xf numFmtId="0" fontId="16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14" fontId="2" fillId="3" borderId="0" xfId="0" applyNumberFormat="1" applyFont="1" applyFill="1" applyBorder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2" fillId="3" borderId="0" xfId="0" applyFont="1" applyFill="1" applyBorder="1" applyAlignment="1">
      <alignment horizontal="center"/>
    </xf>
    <xf numFmtId="0" fontId="21" fillId="4" borderId="0" xfId="0" applyFont="1" applyFill="1" applyAlignment="1">
      <alignment vertical="top"/>
    </xf>
    <xf numFmtId="0" fontId="22" fillId="5" borderId="12" xfId="0" applyFont="1" applyFill="1" applyBorder="1" applyAlignment="1">
      <alignment horizontal="center" vertical="center" wrapText="1"/>
    </xf>
    <xf numFmtId="0" fontId="19" fillId="6" borderId="50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51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0" fontId="3" fillId="3" borderId="0" xfId="0" applyFont="1" applyFill="1" applyBorder="1"/>
    <xf numFmtId="0" fontId="7" fillId="3" borderId="0" xfId="0" applyFont="1" applyFill="1" applyAlignment="1" applyProtection="1">
      <alignment vertical="center"/>
    </xf>
    <xf numFmtId="0" fontId="0" fillId="3" borderId="0" xfId="0" applyFill="1"/>
    <xf numFmtId="0" fontId="8" fillId="3" borderId="0" xfId="0" applyFont="1" applyFill="1" applyAlignment="1" applyProtection="1">
      <alignment vertical="center"/>
    </xf>
    <xf numFmtId="0" fontId="2" fillId="3" borderId="0" xfId="0" applyFont="1" applyFill="1" applyAlignment="1">
      <alignment horizontal="right" vertical="center"/>
    </xf>
    <xf numFmtId="0" fontId="23" fillId="3" borderId="0" xfId="0" applyFont="1" applyFill="1"/>
    <xf numFmtId="0" fontId="23" fillId="3" borderId="18" xfId="0" applyFont="1" applyFill="1" applyBorder="1"/>
    <xf numFmtId="0" fontId="23" fillId="3" borderId="16" xfId="0" applyFont="1" applyFill="1" applyBorder="1"/>
    <xf numFmtId="0" fontId="23" fillId="3" borderId="0" xfId="0" applyFont="1" applyFill="1" applyBorder="1"/>
    <xf numFmtId="0" fontId="25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  <protection locked="0"/>
    </xf>
    <xf numFmtId="0" fontId="8" fillId="3" borderId="18" xfId="0" applyFont="1" applyFill="1" applyBorder="1" applyAlignment="1" applyProtection="1">
      <alignment vertical="center" shrinkToFit="1"/>
    </xf>
    <xf numFmtId="0" fontId="7" fillId="3" borderId="16" xfId="0" applyFont="1" applyFill="1" applyBorder="1" applyAlignment="1" applyProtection="1">
      <alignment vertical="center"/>
    </xf>
    <xf numFmtId="0" fontId="8" fillId="3" borderId="16" xfId="0" applyFont="1" applyFill="1" applyBorder="1" applyAlignment="1" applyProtection="1">
      <alignment vertical="center" shrinkToFit="1"/>
    </xf>
    <xf numFmtId="0" fontId="8" fillId="3" borderId="17" xfId="0" applyFont="1" applyFill="1" applyBorder="1" applyAlignment="1" applyProtection="1">
      <alignment vertical="center" shrinkToFit="1"/>
    </xf>
    <xf numFmtId="0" fontId="29" fillId="3" borderId="0" xfId="0" applyFont="1" applyFill="1"/>
    <xf numFmtId="165" fontId="2" fillId="3" borderId="0" xfId="0" applyNumberFormat="1" applyFont="1" applyFill="1" applyBorder="1" applyAlignment="1" applyProtection="1">
      <alignment horizontal="center"/>
      <protection locked="0"/>
    </xf>
    <xf numFmtId="0" fontId="12" fillId="8" borderId="0" xfId="0" applyFont="1" applyFill="1" applyAlignment="1" applyProtection="1">
      <alignment vertical="center"/>
      <protection locked="0"/>
    </xf>
    <xf numFmtId="0" fontId="30" fillId="8" borderId="0" xfId="0" applyFont="1" applyFill="1"/>
    <xf numFmtId="0" fontId="30" fillId="8" borderId="0" xfId="0" applyFont="1" applyFill="1" applyProtection="1">
      <protection locked="0"/>
    </xf>
    <xf numFmtId="0" fontId="28" fillId="8" borderId="0" xfId="0" applyFont="1" applyFill="1" applyAlignment="1" applyProtection="1">
      <alignment vertical="center"/>
    </xf>
    <xf numFmtId="0" fontId="27" fillId="8" borderId="0" xfId="0" applyFont="1" applyFill="1"/>
    <xf numFmtId="0" fontId="28" fillId="3" borderId="0" xfId="0" applyFont="1" applyFill="1" applyAlignment="1" applyProtection="1">
      <alignment vertical="center"/>
    </xf>
    <xf numFmtId="0" fontId="27" fillId="3" borderId="0" xfId="0" applyFont="1" applyFill="1"/>
    <xf numFmtId="0" fontId="23" fillId="8" borderId="0" xfId="0" applyFont="1" applyFill="1"/>
    <xf numFmtId="0" fontId="13" fillId="8" borderId="0" xfId="0" applyFont="1" applyFill="1"/>
    <xf numFmtId="0" fontId="25" fillId="3" borderId="0" xfId="0" applyFont="1" applyFill="1" applyAlignment="1" applyProtection="1">
      <alignment vertic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vertical="top"/>
      <protection locked="0"/>
    </xf>
    <xf numFmtId="0" fontId="3" fillId="3" borderId="0" xfId="0" applyFont="1" applyFill="1" applyBorder="1" applyAlignment="1" applyProtection="1">
      <alignment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165" fontId="3" fillId="3" borderId="28" xfId="0" applyNumberFormat="1" applyFont="1" applyFill="1" applyBorder="1" applyAlignment="1" applyProtection="1">
      <alignment vertical="top" wrapText="1"/>
      <protection locked="0"/>
    </xf>
    <xf numFmtId="0" fontId="3" fillId="3" borderId="0" xfId="0" applyFont="1" applyFill="1" applyBorder="1" applyAlignment="1" applyProtection="1">
      <alignment horizontal="left" vertical="top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left"/>
    </xf>
    <xf numFmtId="0" fontId="23" fillId="3" borderId="0" xfId="0" applyFont="1" applyFill="1" applyBorder="1" applyAlignment="1">
      <alignment horizontal="center"/>
    </xf>
    <xf numFmtId="0" fontId="3" fillId="3" borderId="28" xfId="0" applyFont="1" applyFill="1" applyBorder="1" applyAlignment="1" applyProtection="1">
      <alignment horizontal="center" vertical="top" wrapText="1"/>
      <protection locked="0"/>
    </xf>
    <xf numFmtId="0" fontId="23" fillId="3" borderId="23" xfId="0" applyFont="1" applyFill="1" applyBorder="1" applyAlignment="1"/>
    <xf numFmtId="0" fontId="23" fillId="3" borderId="21" xfId="0" applyFont="1" applyFill="1" applyBorder="1" applyAlignment="1"/>
    <xf numFmtId="0" fontId="23" fillId="3" borderId="22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7" fillId="3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/>
    <xf numFmtId="0" fontId="23" fillId="3" borderId="0" xfId="0" applyFont="1" applyFill="1" applyAlignment="1">
      <alignment horizontal="center"/>
    </xf>
    <xf numFmtId="10" fontId="4" fillId="0" borderId="32" xfId="2" applyNumberFormat="1" applyFont="1" applyBorder="1" applyAlignment="1"/>
    <xf numFmtId="0" fontId="17" fillId="3" borderId="0" xfId="0" applyFont="1" applyFill="1" applyBorder="1" applyAlignment="1"/>
    <xf numFmtId="0" fontId="23" fillId="0" borderId="0" xfId="0" applyFont="1" applyFill="1"/>
    <xf numFmtId="10" fontId="4" fillId="3" borderId="0" xfId="2" applyNumberFormat="1" applyFont="1" applyFill="1" applyBorder="1" applyAlignment="1">
      <alignment horizontal="center"/>
    </xf>
    <xf numFmtId="10" fontId="4" fillId="3" borderId="0" xfId="2" applyNumberFormat="1" applyFont="1" applyFill="1" applyBorder="1" applyAlignment="1"/>
    <xf numFmtId="10" fontId="4" fillId="0" borderId="1" xfId="2" applyNumberFormat="1" applyFont="1" applyBorder="1" applyAlignment="1"/>
    <xf numFmtId="0" fontId="2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3" fillId="3" borderId="0" xfId="0" applyFont="1" applyFill="1" applyBorder="1" applyAlignment="1">
      <alignment horizontal="center"/>
    </xf>
    <xf numFmtId="0" fontId="3" fillId="0" borderId="15" xfId="0" applyFont="1" applyFill="1" applyBorder="1" applyAlignment="1">
      <alignment shrinkToFit="1"/>
    </xf>
    <xf numFmtId="0" fontId="3" fillId="0" borderId="25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Alignment="1">
      <alignment vertical="center"/>
    </xf>
    <xf numFmtId="0" fontId="2" fillId="0" borderId="0" xfId="0" applyFont="1" applyFill="1"/>
    <xf numFmtId="0" fontId="3" fillId="0" borderId="3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38" xfId="0" applyFont="1" applyFill="1" applyBorder="1" applyAlignment="1" applyProtection="1">
      <alignment vertical="center"/>
    </xf>
    <xf numFmtId="0" fontId="3" fillId="0" borderId="39" xfId="0" applyFont="1" applyFill="1" applyBorder="1" applyAlignment="1" applyProtection="1">
      <alignment vertical="center"/>
    </xf>
    <xf numFmtId="0" fontId="2" fillId="0" borderId="10" xfId="0" applyFont="1" applyFill="1" applyBorder="1"/>
    <xf numFmtId="0" fontId="10" fillId="0" borderId="11" xfId="0" applyFont="1" applyFill="1" applyBorder="1" applyAlignment="1">
      <alignment vertical="center"/>
    </xf>
    <xf numFmtId="0" fontId="10" fillId="0" borderId="55" xfId="0" applyFont="1" applyFill="1" applyBorder="1" applyAlignment="1">
      <alignment vertical="center"/>
    </xf>
    <xf numFmtId="0" fontId="17" fillId="3" borderId="21" xfId="0" applyFont="1" applyFill="1" applyBorder="1" applyAlignment="1" applyProtection="1">
      <alignment vertical="center" shrinkToFit="1"/>
      <protection locked="0"/>
    </xf>
    <xf numFmtId="0" fontId="17" fillId="3" borderId="24" xfId="0" applyFont="1" applyFill="1" applyBorder="1" applyAlignment="1" applyProtection="1">
      <alignment vertical="center" shrinkToFit="1"/>
      <protection locked="0"/>
    </xf>
    <xf numFmtId="0" fontId="17" fillId="3" borderId="22" xfId="0" applyFont="1" applyFill="1" applyBorder="1" applyAlignment="1" applyProtection="1">
      <alignment vertical="center" shrinkToFit="1"/>
      <protection locked="0"/>
    </xf>
    <xf numFmtId="0" fontId="2" fillId="3" borderId="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3" fillId="3" borderId="0" xfId="0" applyFont="1" applyFill="1" applyBorder="1" applyAlignment="1"/>
    <xf numFmtId="10" fontId="3" fillId="3" borderId="0" xfId="0" applyNumberFormat="1" applyFont="1" applyFill="1" applyBorder="1" applyAlignment="1" applyProtection="1">
      <alignment vertical="top"/>
      <protection locked="0"/>
    </xf>
    <xf numFmtId="0" fontId="36" fillId="3" borderId="0" xfId="0" applyFont="1" applyFill="1" applyBorder="1"/>
    <xf numFmtId="0" fontId="3" fillId="3" borderId="25" xfId="0" applyFont="1" applyFill="1" applyBorder="1"/>
    <xf numFmtId="0" fontId="36" fillId="3" borderId="0" xfId="0" applyFont="1" applyFill="1" applyBorder="1" applyAlignment="1" applyProtection="1">
      <alignment vertical="top"/>
      <protection locked="0"/>
    </xf>
    <xf numFmtId="164" fontId="17" fillId="0" borderId="25" xfId="3" applyFont="1" applyFill="1" applyBorder="1" applyAlignment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7" fillId="3" borderId="0" xfId="0" applyFont="1" applyFill="1" applyAlignment="1">
      <alignment horizontal="center"/>
    </xf>
    <xf numFmtId="0" fontId="2" fillId="0" borderId="26" xfId="0" applyFont="1" applyBorder="1" applyAlignment="1">
      <alignment wrapText="1"/>
    </xf>
    <xf numFmtId="0" fontId="23" fillId="0" borderId="0" xfId="0" applyFont="1" applyFill="1" applyAlignment="1">
      <alignment horizontal="center"/>
    </xf>
    <xf numFmtId="10" fontId="4" fillId="0" borderId="58" xfId="2" applyNumberFormat="1" applyFont="1" applyFill="1" applyBorder="1" applyAlignment="1"/>
    <xf numFmtId="10" fontId="4" fillId="0" borderId="27" xfId="2" applyNumberFormat="1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vertical="center" shrinkToFit="1"/>
    </xf>
    <xf numFmtId="0" fontId="7" fillId="3" borderId="2" xfId="0" applyFont="1" applyFill="1" applyBorder="1" applyAlignment="1" applyProtection="1">
      <alignment vertical="center"/>
    </xf>
    <xf numFmtId="0" fontId="7" fillId="3" borderId="3" xfId="0" applyFont="1" applyFill="1" applyBorder="1" applyAlignment="1" applyProtection="1">
      <alignment vertical="center"/>
    </xf>
    <xf numFmtId="0" fontId="17" fillId="0" borderId="32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/>
    </xf>
    <xf numFmtId="0" fontId="2" fillId="3" borderId="11" xfId="0" applyFont="1" applyFill="1" applyBorder="1" applyAlignment="1"/>
    <xf numFmtId="0" fontId="8" fillId="3" borderId="5" xfId="0" applyFont="1" applyFill="1" applyBorder="1"/>
    <xf numFmtId="0" fontId="4" fillId="3" borderId="0" xfId="0" applyFont="1" applyFill="1"/>
    <xf numFmtId="0" fontId="2" fillId="0" borderId="0" xfId="0" applyFont="1" applyFill="1" applyAlignment="1">
      <alignment vertical="center"/>
    </xf>
    <xf numFmtId="0" fontId="7" fillId="0" borderId="32" xfId="0" applyFont="1" applyBorder="1" applyAlignment="1" applyProtection="1">
      <alignment horizontal="center" vertical="center"/>
    </xf>
    <xf numFmtId="0" fontId="10" fillId="3" borderId="11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25" xfId="0" applyFont="1" applyFill="1" applyBorder="1"/>
    <xf numFmtId="0" fontId="2" fillId="0" borderId="0" xfId="0" applyFont="1" applyFill="1" applyBorder="1"/>
    <xf numFmtId="0" fontId="2" fillId="0" borderId="2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left"/>
    </xf>
    <xf numFmtId="0" fontId="3" fillId="3" borderId="34" xfId="0" applyFont="1" applyFill="1" applyBorder="1" applyAlignment="1">
      <alignment horizontal="left"/>
    </xf>
    <xf numFmtId="0" fontId="3" fillId="3" borderId="42" xfId="0" applyFont="1" applyFill="1" applyBorder="1" applyAlignment="1">
      <alignment horizontal="left"/>
    </xf>
    <xf numFmtId="0" fontId="2" fillId="3" borderId="33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3" fillId="3" borderId="33" xfId="0" applyFont="1" applyFill="1" applyBorder="1" applyAlignment="1" applyProtection="1">
      <alignment horizontal="center" vertical="top" wrapText="1"/>
      <protection locked="0"/>
    </xf>
    <xf numFmtId="0" fontId="3" fillId="3" borderId="34" xfId="0" applyFont="1" applyFill="1" applyBorder="1" applyAlignment="1" applyProtection="1">
      <alignment horizontal="center" vertical="top" wrapText="1"/>
      <protection locked="0"/>
    </xf>
    <xf numFmtId="0" fontId="3" fillId="3" borderId="42" xfId="0" applyFont="1" applyFill="1" applyBorder="1" applyAlignment="1" applyProtection="1">
      <alignment horizontal="center" vertical="top" wrapText="1"/>
      <protection locked="0"/>
    </xf>
    <xf numFmtId="10" fontId="3" fillId="3" borderId="33" xfId="0" applyNumberFormat="1" applyFont="1" applyFill="1" applyBorder="1" applyAlignment="1" applyProtection="1">
      <alignment horizontal="center" vertical="top"/>
      <protection locked="0"/>
    </xf>
    <xf numFmtId="10" fontId="3" fillId="3" borderId="34" xfId="0" applyNumberFormat="1" applyFont="1" applyFill="1" applyBorder="1" applyAlignment="1" applyProtection="1">
      <alignment horizontal="center" vertical="top"/>
      <protection locked="0"/>
    </xf>
    <xf numFmtId="10" fontId="3" fillId="3" borderId="42" xfId="0" applyNumberFormat="1" applyFont="1" applyFill="1" applyBorder="1" applyAlignment="1" applyProtection="1">
      <alignment horizontal="center" vertical="top"/>
      <protection locked="0"/>
    </xf>
    <xf numFmtId="0" fontId="3" fillId="3" borderId="0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3" fillId="3" borderId="28" xfId="0" applyFont="1" applyFill="1" applyBorder="1" applyAlignment="1" applyProtection="1">
      <alignment horizontal="left" vertical="top" wrapText="1"/>
      <protection locked="0"/>
    </xf>
    <xf numFmtId="10" fontId="2" fillId="3" borderId="33" xfId="0" applyNumberFormat="1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 applyProtection="1">
      <alignment horizontal="center" vertical="center" shrinkToFit="1"/>
      <protection locked="0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0" fontId="3" fillId="3" borderId="18" xfId="0" quotePrefix="1" applyFont="1" applyFill="1" applyBorder="1" applyAlignment="1" applyProtection="1">
      <alignment horizontal="center" vertical="center" shrinkToFit="1"/>
      <protection locked="0"/>
    </xf>
    <xf numFmtId="0" fontId="3" fillId="3" borderId="19" xfId="0" applyFont="1" applyFill="1" applyBorder="1" applyAlignment="1" applyProtection="1">
      <alignment horizontal="center" vertical="center" shrinkToFit="1"/>
      <protection locked="0"/>
    </xf>
    <xf numFmtId="0" fontId="1" fillId="3" borderId="18" xfId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/>
    </xf>
    <xf numFmtId="20" fontId="3" fillId="0" borderId="39" xfId="0" applyNumberFormat="1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20" fontId="3" fillId="0" borderId="41" xfId="0" applyNumberFormat="1" applyFont="1" applyFill="1" applyBorder="1" applyAlignment="1" applyProtection="1">
      <alignment horizontal="center" vertical="center"/>
      <protection locked="0"/>
    </xf>
    <xf numFmtId="0" fontId="36" fillId="3" borderId="5" xfId="0" applyFont="1" applyFill="1" applyBorder="1" applyAlignment="1">
      <alignment horizontal="center"/>
    </xf>
    <xf numFmtId="0" fontId="36" fillId="3" borderId="6" xfId="0" applyFont="1" applyFill="1" applyBorder="1" applyAlignment="1">
      <alignment horizontal="center"/>
    </xf>
    <xf numFmtId="0" fontId="36" fillId="3" borderId="7" xfId="0" applyFont="1" applyFill="1" applyBorder="1" applyAlignment="1">
      <alignment horizontal="center"/>
    </xf>
    <xf numFmtId="0" fontId="36" fillId="3" borderId="10" xfId="0" applyFont="1" applyFill="1" applyBorder="1" applyAlignment="1">
      <alignment horizontal="center"/>
    </xf>
    <xf numFmtId="0" fontId="36" fillId="3" borderId="11" xfId="0" applyFont="1" applyFill="1" applyBorder="1" applyAlignment="1">
      <alignment horizontal="center"/>
    </xf>
    <xf numFmtId="0" fontId="36" fillId="3" borderId="12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33" fillId="0" borderId="15" xfId="0" applyFont="1" applyFill="1" applyBorder="1" applyAlignment="1" applyProtection="1">
      <alignment horizontal="center" vertical="center" shrinkToFit="1"/>
      <protection locked="0"/>
    </xf>
    <xf numFmtId="0" fontId="33" fillId="0" borderId="16" xfId="0" applyFont="1" applyFill="1" applyBorder="1" applyAlignment="1" applyProtection="1">
      <alignment horizontal="center" vertical="center" shrinkToFit="1"/>
      <protection locked="0"/>
    </xf>
    <xf numFmtId="0" fontId="33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20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horizontal="center" vertical="center" shrinkToFit="1"/>
    </xf>
    <xf numFmtId="0" fontId="7" fillId="0" borderId="23" xfId="0" applyFont="1" applyFill="1" applyBorder="1" applyAlignment="1" applyProtection="1">
      <alignment horizontal="center" vertical="center" shrinkToFit="1"/>
    </xf>
    <xf numFmtId="0" fontId="18" fillId="0" borderId="15" xfId="0" applyFont="1" applyFill="1" applyBorder="1" applyAlignment="1" applyProtection="1">
      <alignment horizontal="center" vertical="center" shrinkToFit="1"/>
      <protection locked="0"/>
    </xf>
    <xf numFmtId="0" fontId="18" fillId="0" borderId="16" xfId="0" applyFont="1" applyFill="1" applyBorder="1" applyAlignment="1" applyProtection="1">
      <alignment horizontal="center" vertical="center" shrinkToFit="1"/>
      <protection locked="0"/>
    </xf>
    <xf numFmtId="0" fontId="18" fillId="0" borderId="17" xfId="0" applyFont="1" applyFill="1" applyBorder="1" applyAlignment="1" applyProtection="1">
      <alignment horizontal="center" vertical="center" shrinkToFit="1"/>
      <protection locked="0"/>
    </xf>
    <xf numFmtId="14" fontId="18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Border="1" applyAlignment="1">
      <alignment horizontal="left"/>
    </xf>
    <xf numFmtId="164" fontId="17" fillId="0" borderId="33" xfId="3" applyFont="1" applyFill="1" applyBorder="1" applyAlignment="1">
      <alignment horizontal="center"/>
    </xf>
    <xf numFmtId="164" fontId="17" fillId="0" borderId="34" xfId="3" applyFont="1" applyFill="1" applyBorder="1" applyAlignment="1">
      <alignment horizontal="center"/>
    </xf>
    <xf numFmtId="164" fontId="17" fillId="0" borderId="42" xfId="3" applyFont="1" applyFill="1" applyBorder="1" applyAlignment="1">
      <alignment horizontal="center"/>
    </xf>
    <xf numFmtId="164" fontId="3" fillId="0" borderId="0" xfId="3" applyFont="1" applyFill="1" applyBorder="1" applyAlignment="1">
      <alignment horizontal="left"/>
    </xf>
    <xf numFmtId="0" fontId="3" fillId="3" borderId="2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20" fontId="3" fillId="0" borderId="40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5" xfId="0" applyFont="1" applyFill="1" applyBorder="1" applyAlignment="1" applyProtection="1">
      <alignment horizontal="center"/>
    </xf>
    <xf numFmtId="0" fontId="2" fillId="0" borderId="36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shrinkToFit="1"/>
    </xf>
    <xf numFmtId="0" fontId="2" fillId="0" borderId="21" xfId="0" applyFont="1" applyFill="1" applyBorder="1" applyAlignment="1">
      <alignment horizontal="left" shrinkToFit="1"/>
    </xf>
    <xf numFmtId="0" fontId="2" fillId="0" borderId="22" xfId="0" applyFont="1" applyFill="1" applyBorder="1" applyAlignment="1">
      <alignment horizontal="left" shrinkToFit="1"/>
    </xf>
    <xf numFmtId="0" fontId="2" fillId="0" borderId="23" xfId="0" applyFont="1" applyFill="1" applyBorder="1" applyAlignment="1">
      <alignment horizontal="center" shrinkToFit="1"/>
    </xf>
    <xf numFmtId="0" fontId="2" fillId="0" borderId="21" xfId="0" applyFont="1" applyFill="1" applyBorder="1" applyAlignment="1">
      <alignment horizontal="center" shrinkToFit="1"/>
    </xf>
    <xf numFmtId="0" fontId="2" fillId="0" borderId="22" xfId="0" applyFont="1" applyFill="1" applyBorder="1" applyAlignment="1">
      <alignment horizontal="center" shrinkToFit="1"/>
    </xf>
    <xf numFmtId="0" fontId="2" fillId="0" borderId="24" xfId="0" applyFont="1" applyFill="1" applyBorder="1" applyAlignment="1">
      <alignment horizontal="center" shrinkToFit="1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18" xfId="0" quotePrefix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1" fillId="0" borderId="18" xfId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left" shrinkToFit="1"/>
    </xf>
    <xf numFmtId="0" fontId="2" fillId="0" borderId="26" xfId="0" applyFont="1" applyFill="1" applyBorder="1" applyAlignment="1">
      <alignment horizontal="left" shrinkToFit="1"/>
    </xf>
    <xf numFmtId="0" fontId="2" fillId="0" borderId="27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26" xfId="0" applyFont="1" applyFill="1" applyBorder="1" applyAlignment="1">
      <alignment horizontal="center" shrinkToFit="1"/>
    </xf>
    <xf numFmtId="0" fontId="2" fillId="0" borderId="28" xfId="0" applyFont="1" applyFill="1" applyBorder="1" applyAlignment="1">
      <alignment horizontal="center" shrinkToFit="1"/>
    </xf>
    <xf numFmtId="0" fontId="2" fillId="3" borderId="23" xfId="0" applyFont="1" applyFill="1" applyBorder="1" applyAlignment="1">
      <alignment horizontal="center" shrinkToFit="1"/>
    </xf>
    <xf numFmtId="0" fontId="2" fillId="3" borderId="21" xfId="0" applyFont="1" applyFill="1" applyBorder="1" applyAlignment="1">
      <alignment horizontal="center" shrinkToFit="1"/>
    </xf>
    <xf numFmtId="0" fontId="2" fillId="3" borderId="24" xfId="0" applyFont="1" applyFill="1" applyBorder="1" applyAlignment="1">
      <alignment horizontal="center" shrinkToFi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22" xfId="0" applyFont="1" applyFill="1" applyBorder="1" applyAlignment="1">
      <alignment horizontal="center" shrinkToFit="1"/>
    </xf>
    <xf numFmtId="0" fontId="3" fillId="3" borderId="1" xfId="0" applyFont="1" applyFill="1" applyBorder="1" applyAlignment="1" applyProtection="1">
      <alignment horizontal="center" vertical="center" wrapText="1" shrinkToFit="1"/>
      <protection locked="0"/>
    </xf>
    <xf numFmtId="0" fontId="3" fillId="3" borderId="2" xfId="0" applyFont="1" applyFill="1" applyBorder="1" applyAlignment="1" applyProtection="1">
      <alignment horizontal="center" vertical="center" wrapText="1" shrinkToFit="1"/>
      <protection locked="0"/>
    </xf>
    <xf numFmtId="0" fontId="3" fillId="3" borderId="3" xfId="0" applyFont="1" applyFill="1" applyBorder="1" applyAlignment="1" applyProtection="1">
      <alignment horizontal="center" vertical="center" wrapText="1" shrinkToFit="1"/>
      <protection locked="0"/>
    </xf>
    <xf numFmtId="0" fontId="33" fillId="0" borderId="18" xfId="0" applyFont="1" applyFill="1" applyBorder="1" applyAlignment="1" applyProtection="1">
      <alignment horizontal="left" vertical="center" shrinkToFit="1"/>
      <protection locked="0"/>
    </xf>
    <xf numFmtId="0" fontId="33" fillId="0" borderId="16" xfId="0" applyFont="1" applyFill="1" applyBorder="1" applyAlignment="1" applyProtection="1">
      <alignment horizontal="left" vertical="center" shrinkToFit="1"/>
      <protection locked="0"/>
    </xf>
    <xf numFmtId="0" fontId="33" fillId="0" borderId="17" xfId="0" applyFont="1" applyFill="1" applyBorder="1" applyAlignment="1" applyProtection="1">
      <alignment horizontal="left" vertical="center" shrinkToFit="1"/>
      <protection locked="0"/>
    </xf>
    <xf numFmtId="0" fontId="2" fillId="3" borderId="20" xfId="0" applyFont="1" applyFill="1" applyBorder="1" applyAlignment="1">
      <alignment horizontal="center" shrinkToFit="1"/>
    </xf>
    <xf numFmtId="0" fontId="3" fillId="3" borderId="44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11" fillId="8" borderId="0" xfId="0" applyFont="1" applyFill="1" applyAlignment="1">
      <alignment horizontal="right" vertical="center"/>
    </xf>
    <xf numFmtId="165" fontId="11" fillId="8" borderId="4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16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shrinkToFit="1"/>
    </xf>
    <xf numFmtId="0" fontId="2" fillId="3" borderId="6" xfId="0" applyFont="1" applyFill="1" applyBorder="1" applyAlignment="1">
      <alignment horizontal="left" shrinkToFit="1"/>
    </xf>
    <xf numFmtId="0" fontId="2" fillId="3" borderId="7" xfId="0" applyFont="1" applyFill="1" applyBorder="1" applyAlignment="1">
      <alignment horizontal="left" shrinkToFit="1"/>
    </xf>
    <xf numFmtId="0" fontId="3" fillId="3" borderId="18" xfId="0" applyFont="1" applyFill="1" applyBorder="1" applyAlignment="1" applyProtection="1">
      <alignment horizontal="center" vertical="center" wrapText="1" shrinkToFit="1"/>
      <protection locked="0"/>
    </xf>
    <xf numFmtId="0" fontId="2" fillId="3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3" fillId="3" borderId="25" xfId="0" applyFont="1" applyFill="1" applyBorder="1" applyAlignment="1" applyProtection="1">
      <alignment horizontal="left" vertical="top"/>
      <protection locked="0"/>
    </xf>
    <xf numFmtId="0" fontId="37" fillId="0" borderId="33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 shrinkToFit="1"/>
    </xf>
    <xf numFmtId="0" fontId="17" fillId="0" borderId="45" xfId="0" applyFont="1" applyFill="1" applyBorder="1" applyAlignment="1" applyProtection="1">
      <alignment horizontal="center" vertical="center" wrapText="1" shrinkToFit="1"/>
    </xf>
    <xf numFmtId="0" fontId="18" fillId="0" borderId="27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0" fontId="18" fillId="0" borderId="26" xfId="0" applyFont="1" applyFill="1" applyBorder="1" applyAlignment="1" applyProtection="1">
      <alignment horizontal="center" vertical="center" shrinkToFit="1"/>
      <protection locked="0"/>
    </xf>
    <xf numFmtId="0" fontId="17" fillId="0" borderId="23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 applyProtection="1">
      <alignment horizontal="center" shrinkToFit="1"/>
      <protection locked="0"/>
    </xf>
    <xf numFmtId="0" fontId="3" fillId="0" borderId="17" xfId="0" applyFont="1" applyFill="1" applyBorder="1" applyAlignment="1" applyProtection="1">
      <alignment horizontal="center" shrinkToFit="1"/>
      <protection locked="0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left" shrinkToFit="1"/>
    </xf>
    <xf numFmtId="0" fontId="2" fillId="3" borderId="21" xfId="0" applyFont="1" applyFill="1" applyBorder="1" applyAlignment="1">
      <alignment horizontal="left" shrinkToFit="1"/>
    </xf>
    <xf numFmtId="0" fontId="2" fillId="3" borderId="22" xfId="0" applyFont="1" applyFill="1" applyBorder="1" applyAlignment="1">
      <alignment horizontal="left" shrinkToFit="1"/>
    </xf>
    <xf numFmtId="14" fontId="18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Border="1" applyAlignment="1">
      <alignment horizontal="left" shrinkToFit="1"/>
    </xf>
    <xf numFmtId="0" fontId="2" fillId="3" borderId="26" xfId="0" applyFont="1" applyFill="1" applyBorder="1" applyAlignment="1">
      <alignment horizontal="left" shrinkToFit="1"/>
    </xf>
    <xf numFmtId="0" fontId="2" fillId="3" borderId="27" xfId="0" applyFont="1" applyFill="1" applyBorder="1" applyAlignment="1">
      <alignment horizontal="center" shrinkToFit="1"/>
    </xf>
    <xf numFmtId="0" fontId="2" fillId="3" borderId="0" xfId="0" applyFont="1" applyFill="1" applyBorder="1" applyAlignment="1">
      <alignment horizontal="center" shrinkToFit="1"/>
    </xf>
    <xf numFmtId="0" fontId="2" fillId="3" borderId="26" xfId="0" applyFont="1" applyFill="1" applyBorder="1" applyAlignment="1">
      <alignment horizontal="center" shrinkToFit="1"/>
    </xf>
    <xf numFmtId="0" fontId="2" fillId="3" borderId="28" xfId="0" applyFont="1" applyFill="1" applyBorder="1" applyAlignment="1">
      <alignment horizontal="center" shrinkToFit="1"/>
    </xf>
    <xf numFmtId="0" fontId="20" fillId="0" borderId="2" xfId="0" applyFont="1" applyFill="1" applyBorder="1" applyAlignment="1" applyProtection="1">
      <alignment horizontal="center" vertical="center" shrinkToFit="1"/>
      <protection locked="0"/>
    </xf>
    <xf numFmtId="0" fontId="20" fillId="0" borderId="45" xfId="0" applyFont="1" applyFill="1" applyBorder="1" applyAlignment="1" applyProtection="1">
      <alignment horizontal="center" vertical="center" shrinkToFit="1"/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2" fillId="3" borderId="11" xfId="0" applyFont="1" applyFill="1" applyBorder="1" applyAlignment="1"/>
    <xf numFmtId="0" fontId="8" fillId="0" borderId="0" xfId="0" applyFont="1" applyFill="1" applyBorder="1" applyAlignment="1" applyProtection="1">
      <alignment horizontal="center" vertical="center" shrinkToFit="1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2" fillId="3" borderId="26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shrinkToFit="1"/>
    </xf>
    <xf numFmtId="0" fontId="2" fillId="3" borderId="8" xfId="0" applyFont="1" applyFill="1" applyBorder="1" applyAlignment="1">
      <alignment horizontal="left" shrinkToFit="1"/>
    </xf>
    <xf numFmtId="0" fontId="9" fillId="0" borderId="5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36" fillId="3" borderId="20" xfId="0" applyFont="1" applyFill="1" applyBorder="1" applyAlignment="1" applyProtection="1">
      <alignment horizontal="left" vertical="center" shrinkToFit="1"/>
      <protection locked="0"/>
    </xf>
    <xf numFmtId="0" fontId="36" fillId="3" borderId="21" xfId="0" applyFont="1" applyFill="1" applyBorder="1" applyAlignment="1" applyProtection="1">
      <alignment horizontal="left" vertical="center" shrinkToFit="1"/>
      <protection locked="0"/>
    </xf>
    <xf numFmtId="0" fontId="36" fillId="3" borderId="22" xfId="0" applyFont="1" applyFill="1" applyBorder="1" applyAlignment="1" applyProtection="1">
      <alignment horizontal="left" vertical="center" shrinkToFit="1"/>
      <protection locked="0"/>
    </xf>
    <xf numFmtId="0" fontId="3" fillId="0" borderId="2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7" fillId="0" borderId="24" xfId="0" applyFont="1" applyFill="1" applyBorder="1" applyAlignment="1" applyProtection="1">
      <alignment horizontal="center" vertical="center" shrinkToFit="1"/>
    </xf>
    <xf numFmtId="0" fontId="18" fillId="0" borderId="18" xfId="0" applyFont="1" applyFill="1" applyBorder="1" applyAlignment="1" applyProtection="1">
      <alignment horizontal="center" vertical="center" shrinkToFit="1"/>
      <protection locked="0"/>
    </xf>
    <xf numFmtId="0" fontId="18" fillId="0" borderId="19" xfId="0" applyFont="1" applyFill="1" applyBorder="1" applyAlignment="1" applyProtection="1">
      <alignment horizontal="center" vertical="center" shrinkToFit="1"/>
      <protection locked="0"/>
    </xf>
    <xf numFmtId="14" fontId="3" fillId="0" borderId="27" xfId="0" applyNumberFormat="1" applyFont="1" applyFill="1" applyBorder="1" applyAlignment="1">
      <alignment horizontal="center" vertical="center"/>
    </xf>
    <xf numFmtId="0" fontId="15" fillId="0" borderId="36" xfId="0" applyFont="1" applyFill="1" applyBorder="1" applyAlignment="1" applyProtection="1">
      <alignment horizontal="center" vertical="center" wrapText="1"/>
    </xf>
    <xf numFmtId="0" fontId="15" fillId="3" borderId="36" xfId="0" applyFont="1" applyFill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32" fillId="0" borderId="35" xfId="0" applyFont="1" applyFill="1" applyBorder="1" applyAlignment="1" applyProtection="1">
      <alignment horizontal="center" vertical="center"/>
    </xf>
    <xf numFmtId="0" fontId="32" fillId="0" borderId="43" xfId="0" applyFont="1" applyFill="1" applyBorder="1" applyAlignment="1" applyProtection="1">
      <alignment horizontal="center" vertical="center"/>
    </xf>
    <xf numFmtId="0" fontId="32" fillId="0" borderId="38" xfId="0" applyFont="1" applyFill="1" applyBorder="1" applyAlignment="1" applyProtection="1">
      <alignment horizontal="center" vertical="center"/>
    </xf>
    <xf numFmtId="0" fontId="15" fillId="0" borderId="36" xfId="0" applyFont="1" applyFill="1" applyBorder="1" applyAlignment="1" applyProtection="1">
      <alignment horizontal="center" vertical="center"/>
    </xf>
    <xf numFmtId="0" fontId="15" fillId="0" borderId="29" xfId="0" applyFont="1" applyFill="1" applyBorder="1" applyAlignment="1" applyProtection="1">
      <alignment horizontal="center" vertical="center" wrapText="1"/>
    </xf>
    <xf numFmtId="0" fontId="15" fillId="0" borderId="30" xfId="0" applyFont="1" applyFill="1" applyBorder="1" applyAlignment="1" applyProtection="1">
      <alignment horizontal="center" vertical="center" wrapText="1"/>
    </xf>
    <xf numFmtId="0" fontId="15" fillId="0" borderId="31" xfId="0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32" fillId="3" borderId="35" xfId="0" applyFont="1" applyFill="1" applyBorder="1" applyAlignment="1" applyProtection="1">
      <alignment horizontal="center" vertical="center"/>
    </xf>
    <xf numFmtId="0" fontId="32" fillId="3" borderId="43" xfId="0" applyFont="1" applyFill="1" applyBorder="1" applyAlignment="1" applyProtection="1">
      <alignment horizontal="center" vertical="center"/>
    </xf>
    <xf numFmtId="0" fontId="32" fillId="3" borderId="38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/>
    </xf>
    <xf numFmtId="0" fontId="25" fillId="0" borderId="27" xfId="0" applyFont="1" applyFill="1" applyBorder="1" applyAlignment="1" applyProtection="1">
      <alignment horizontal="center" vertical="top"/>
      <protection locked="0"/>
    </xf>
    <xf numFmtId="0" fontId="25" fillId="0" borderId="0" xfId="0" applyFont="1" applyFill="1" applyBorder="1" applyAlignment="1" applyProtection="1">
      <alignment horizontal="center" vertical="top"/>
      <protection locked="0"/>
    </xf>
    <xf numFmtId="0" fontId="25" fillId="0" borderId="26" xfId="0" applyFont="1" applyFill="1" applyBorder="1" applyAlignment="1" applyProtection="1">
      <alignment horizontal="center" vertical="top"/>
      <protection locked="0"/>
    </xf>
    <xf numFmtId="0" fontId="25" fillId="0" borderId="18" xfId="0" applyFont="1" applyFill="1" applyBorder="1" applyAlignment="1" applyProtection="1">
      <alignment horizontal="center" vertical="top"/>
      <protection locked="0"/>
    </xf>
    <xf numFmtId="0" fontId="25" fillId="0" borderId="16" xfId="0" applyFont="1" applyFill="1" applyBorder="1" applyAlignment="1" applyProtection="1">
      <alignment horizontal="center" vertical="top"/>
      <protection locked="0"/>
    </xf>
    <xf numFmtId="0" fontId="25" fillId="0" borderId="17" xfId="0" applyFont="1" applyFill="1" applyBorder="1" applyAlignment="1" applyProtection="1">
      <alignment horizontal="center" vertical="top"/>
      <protection locked="0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0" fontId="17" fillId="0" borderId="17" xfId="0" applyFont="1" applyFill="1" applyBorder="1" applyAlignment="1" applyProtection="1">
      <alignment horizontal="center" vertical="center"/>
      <protection locked="0"/>
    </xf>
    <xf numFmtId="0" fontId="24" fillId="3" borderId="29" xfId="0" applyFont="1" applyFill="1" applyBorder="1" applyAlignment="1" applyProtection="1">
      <alignment horizontal="center" vertical="center"/>
      <protection locked="0"/>
    </xf>
    <xf numFmtId="0" fontId="24" fillId="3" borderId="30" xfId="0" applyFont="1" applyFill="1" applyBorder="1" applyAlignment="1" applyProtection="1">
      <alignment horizontal="center" vertical="center"/>
      <protection locked="0"/>
    </xf>
    <xf numFmtId="0" fontId="24" fillId="3" borderId="46" xfId="0" applyFont="1" applyFill="1" applyBorder="1" applyAlignment="1" applyProtection="1">
      <alignment horizontal="center" vertical="center"/>
      <protection locked="0"/>
    </xf>
    <xf numFmtId="0" fontId="24" fillId="3" borderId="52" xfId="0" applyFont="1" applyFill="1" applyBorder="1" applyAlignment="1" applyProtection="1">
      <alignment horizontal="center" vertical="center"/>
      <protection locked="0"/>
    </xf>
    <xf numFmtId="9" fontId="24" fillId="3" borderId="52" xfId="2" applyFont="1" applyFill="1" applyBorder="1" applyAlignment="1" applyProtection="1">
      <alignment horizontal="center" vertical="center"/>
      <protection locked="0"/>
    </xf>
    <xf numFmtId="9" fontId="24" fillId="3" borderId="30" xfId="2" applyFont="1" applyFill="1" applyBorder="1" applyAlignment="1" applyProtection="1">
      <alignment horizontal="center" vertical="center"/>
      <protection locked="0"/>
    </xf>
    <xf numFmtId="9" fontId="24" fillId="3" borderId="46" xfId="2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45" xfId="0" applyFont="1" applyFill="1" applyBorder="1" applyAlignment="1" applyProtection="1">
      <alignment horizontal="center" vertical="center" wrapText="1"/>
    </xf>
    <xf numFmtId="0" fontId="24" fillId="3" borderId="44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45" xfId="0" applyFont="1" applyFill="1" applyBorder="1" applyAlignment="1" applyProtection="1">
      <alignment horizontal="center" vertical="center"/>
      <protection locked="0"/>
    </xf>
    <xf numFmtId="0" fontId="24" fillId="3" borderId="53" xfId="0" applyFont="1" applyFill="1" applyBorder="1" applyAlignment="1" applyProtection="1">
      <alignment horizontal="center" vertical="center"/>
      <protection locked="0"/>
    </xf>
    <xf numFmtId="0" fontId="24" fillId="3" borderId="47" xfId="0" applyFont="1" applyFill="1" applyBorder="1" applyAlignment="1" applyProtection="1">
      <alignment horizontal="center" vertical="center"/>
      <protection locked="0"/>
    </xf>
    <xf numFmtId="0" fontId="24" fillId="3" borderId="49" xfId="0" applyFont="1" applyFill="1" applyBorder="1" applyAlignment="1" applyProtection="1">
      <alignment horizontal="center" vertical="center"/>
      <protection locked="0"/>
    </xf>
    <xf numFmtId="0" fontId="15" fillId="3" borderId="29" xfId="0" applyFont="1" applyFill="1" applyBorder="1" applyAlignment="1" applyProtection="1">
      <alignment horizontal="center" vertical="center" wrapText="1"/>
    </xf>
    <xf numFmtId="0" fontId="15" fillId="3" borderId="30" xfId="0" applyFont="1" applyFill="1" applyBorder="1" applyAlignment="1" applyProtection="1">
      <alignment horizontal="center" vertical="center" wrapText="1"/>
    </xf>
    <xf numFmtId="0" fontId="15" fillId="3" borderId="46" xfId="0" applyFont="1" applyFill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15" fillId="3" borderId="36" xfId="0" applyFont="1" applyFill="1" applyBorder="1" applyAlignment="1" applyProtection="1">
      <alignment horizontal="center" vertical="center"/>
    </xf>
    <xf numFmtId="0" fontId="15" fillId="3" borderId="31" xfId="0" applyFont="1" applyFill="1" applyBorder="1" applyAlignment="1" applyProtection="1">
      <alignment horizontal="center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24" fillId="0" borderId="22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26" xfId="0" applyFont="1" applyFill="1" applyBorder="1" applyAlignment="1" applyProtection="1">
      <alignment horizontal="center" vertical="center" wrapText="1"/>
      <protection locked="0"/>
    </xf>
    <xf numFmtId="0" fontId="24" fillId="0" borderId="14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46" xfId="0" applyFont="1" applyFill="1" applyBorder="1" applyAlignment="1" applyProtection="1">
      <alignment horizontal="center" vertical="center" wrapText="1"/>
    </xf>
    <xf numFmtId="0" fontId="24" fillId="0" borderId="45" xfId="0" applyFont="1" applyFill="1" applyBorder="1" applyAlignment="1" applyProtection="1">
      <alignment horizontal="center" vertical="center" wrapText="1"/>
      <protection locked="0"/>
    </xf>
    <xf numFmtId="0" fontId="24" fillId="0" borderId="32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8" xfId="0" applyFont="1" applyFill="1" applyBorder="1" applyAlignment="1" applyProtection="1">
      <alignment horizontal="center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7" fillId="3" borderId="53" xfId="0" applyFont="1" applyFill="1" applyBorder="1" applyAlignment="1" applyProtection="1">
      <alignment horizontal="center" vertical="center"/>
    </xf>
    <xf numFmtId="0" fontId="7" fillId="3" borderId="47" xfId="0" applyFont="1" applyFill="1" applyBorder="1" applyAlignment="1" applyProtection="1">
      <alignment horizontal="center" vertical="center"/>
    </xf>
    <xf numFmtId="0" fontId="7" fillId="3" borderId="48" xfId="0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49" xfId="0" applyFont="1" applyFill="1" applyBorder="1" applyAlignment="1" applyProtection="1">
      <alignment horizontal="center" vertical="center"/>
    </xf>
    <xf numFmtId="9" fontId="7" fillId="3" borderId="53" xfId="2" applyFont="1" applyFill="1" applyBorder="1" applyAlignment="1" applyProtection="1">
      <alignment horizontal="center" vertical="center"/>
    </xf>
    <xf numFmtId="9" fontId="7" fillId="3" borderId="47" xfId="2" applyFont="1" applyFill="1" applyBorder="1" applyAlignment="1" applyProtection="1">
      <alignment horizontal="center" vertical="center"/>
    </xf>
    <xf numFmtId="9" fontId="7" fillId="3" borderId="49" xfId="2" applyFont="1" applyFill="1" applyBorder="1" applyAlignment="1" applyProtection="1">
      <alignment horizontal="center" vertical="center"/>
    </xf>
    <xf numFmtId="0" fontId="24" fillId="3" borderId="48" xfId="0" applyFont="1" applyFill="1" applyBorder="1" applyAlignment="1" applyProtection="1">
      <alignment horizontal="center" vertical="center"/>
      <protection locked="0"/>
    </xf>
    <xf numFmtId="0" fontId="24" fillId="3" borderId="41" xfId="0" applyFont="1" applyFill="1" applyBorder="1" applyAlignment="1" applyProtection="1">
      <alignment horizontal="center" vertical="center"/>
      <protection locked="0"/>
    </xf>
    <xf numFmtId="0" fontId="15" fillId="3" borderId="16" xfId="0" applyFont="1" applyFill="1" applyBorder="1" applyAlignment="1" applyProtection="1">
      <alignment horizontal="center" vertical="center"/>
    </xf>
    <xf numFmtId="0" fontId="7" fillId="3" borderId="44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45" xfId="0" applyFont="1" applyFill="1" applyBorder="1" applyAlignment="1" applyProtection="1">
      <alignment horizontal="center" vertical="center"/>
    </xf>
    <xf numFmtId="9" fontId="7" fillId="3" borderId="44" xfId="2" applyFont="1" applyFill="1" applyBorder="1" applyAlignment="1" applyProtection="1">
      <alignment horizontal="center" vertical="center"/>
    </xf>
    <xf numFmtId="9" fontId="7" fillId="3" borderId="2" xfId="2" applyFont="1" applyFill="1" applyBorder="1" applyAlignment="1" applyProtection="1">
      <alignment horizontal="center" vertical="center"/>
    </xf>
    <xf numFmtId="9" fontId="7" fillId="3" borderId="45" xfId="2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9" fontId="24" fillId="3" borderId="44" xfId="2" applyFont="1" applyFill="1" applyBorder="1" applyAlignment="1" applyProtection="1">
      <alignment horizontal="center" vertical="center"/>
      <protection locked="0"/>
    </xf>
    <xf numFmtId="9" fontId="24" fillId="3" borderId="2" xfId="2" applyFont="1" applyFill="1" applyBorder="1" applyAlignment="1" applyProtection="1">
      <alignment horizontal="center" vertical="center"/>
      <protection locked="0"/>
    </xf>
    <xf numFmtId="9" fontId="24" fillId="3" borderId="45" xfId="2" applyFont="1" applyFill="1" applyBorder="1" applyAlignment="1" applyProtection="1">
      <alignment horizontal="center" vertical="center"/>
      <protection locked="0"/>
    </xf>
    <xf numFmtId="0" fontId="24" fillId="3" borderId="1" xfId="0" quotePrefix="1" applyFont="1" applyFill="1" applyBorder="1" applyAlignment="1" applyProtection="1">
      <alignment horizontal="center" vertical="center"/>
      <protection locked="0"/>
    </xf>
    <xf numFmtId="0" fontId="24" fillId="3" borderId="2" xfId="0" quotePrefix="1" applyFont="1" applyFill="1" applyBorder="1" applyAlignment="1" applyProtection="1">
      <alignment horizontal="center" vertical="center"/>
      <protection locked="0"/>
    </xf>
    <xf numFmtId="0" fontId="24" fillId="3" borderId="45" xfId="0" quotePrefix="1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/>
    </xf>
    <xf numFmtId="165" fontId="13" fillId="8" borderId="4" xfId="0" applyNumberFormat="1" applyFont="1" applyFill="1" applyBorder="1" applyAlignment="1" applyProtection="1">
      <alignment horizont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0" fontId="8" fillId="3" borderId="3" xfId="0" applyNumberFormat="1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 applyProtection="1">
      <alignment horizontal="center" vertical="center" shrinkToFit="1"/>
    </xf>
    <xf numFmtId="0" fontId="15" fillId="3" borderId="16" xfId="0" applyFont="1" applyFill="1" applyBorder="1" applyAlignment="1" applyProtection="1">
      <alignment horizontal="center" vertical="center" shrinkToFit="1"/>
    </xf>
    <xf numFmtId="0" fontId="15" fillId="3" borderId="17" xfId="0" applyFont="1" applyFill="1" applyBorder="1" applyAlignment="1" applyProtection="1">
      <alignment horizontal="center" vertical="center" shrinkToFit="1"/>
    </xf>
    <xf numFmtId="0" fontId="4" fillId="3" borderId="16" xfId="0" applyFont="1" applyFill="1" applyBorder="1" applyAlignment="1" applyProtection="1">
      <alignment horizontal="center" vertical="center" shrinkToFit="1"/>
    </xf>
    <xf numFmtId="0" fontId="4" fillId="3" borderId="17" xfId="0" applyFont="1" applyFill="1" applyBorder="1" applyAlignment="1" applyProtection="1">
      <alignment horizontal="center" vertical="center" shrinkToFit="1"/>
    </xf>
    <xf numFmtId="0" fontId="13" fillId="8" borderId="0" xfId="0" applyFont="1" applyFill="1" applyAlignment="1" applyProtection="1">
      <alignment horizontal="righ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 wrapText="1"/>
    </xf>
    <xf numFmtId="0" fontId="24" fillId="3" borderId="6" xfId="0" applyFont="1" applyFill="1" applyBorder="1" applyAlignment="1" applyProtection="1">
      <alignment horizontal="center" vertical="center" wrapText="1"/>
    </xf>
    <xf numFmtId="0" fontId="24" fillId="3" borderId="7" xfId="0" applyFont="1" applyFill="1" applyBorder="1" applyAlignment="1" applyProtection="1">
      <alignment horizontal="center" vertical="center" wrapText="1"/>
    </xf>
    <xf numFmtId="0" fontId="24" fillId="3" borderId="10" xfId="0" applyFont="1" applyFill="1" applyBorder="1" applyAlignment="1" applyProtection="1">
      <alignment horizontal="center" vertical="center" wrapText="1"/>
    </xf>
    <xf numFmtId="0" fontId="24" fillId="3" borderId="11" xfId="0" applyFont="1" applyFill="1" applyBorder="1" applyAlignment="1" applyProtection="1">
      <alignment horizontal="center" vertical="center" wrapText="1"/>
    </xf>
    <xf numFmtId="0" fontId="24" fillId="3" borderId="12" xfId="0" applyFont="1" applyFill="1" applyBorder="1" applyAlignment="1" applyProtection="1">
      <alignment horizontal="center" vertical="center" wrapText="1"/>
    </xf>
    <xf numFmtId="9" fontId="24" fillId="3" borderId="53" xfId="2" applyFont="1" applyFill="1" applyBorder="1" applyAlignment="1" applyProtection="1">
      <alignment horizontal="center" vertical="center"/>
      <protection locked="0"/>
    </xf>
    <xf numFmtId="9" fontId="24" fillId="3" borderId="47" xfId="2" applyFont="1" applyFill="1" applyBorder="1" applyAlignment="1" applyProtection="1">
      <alignment horizontal="center" vertical="center"/>
      <protection locked="0"/>
    </xf>
    <xf numFmtId="9" fontId="24" fillId="3" borderId="49" xfId="2" applyFont="1" applyFill="1" applyBorder="1" applyAlignment="1" applyProtection="1">
      <alignment horizontal="center" vertical="center"/>
      <protection locked="0"/>
    </xf>
    <xf numFmtId="0" fontId="24" fillId="3" borderId="10" xfId="0" applyFont="1" applyFill="1" applyBorder="1" applyAlignment="1" applyProtection="1">
      <alignment horizontal="center" vertical="center"/>
    </xf>
    <xf numFmtId="0" fontId="24" fillId="3" borderId="11" xfId="0" applyFont="1" applyFill="1" applyBorder="1" applyAlignment="1" applyProtection="1">
      <alignment horizontal="center" vertical="center"/>
    </xf>
    <xf numFmtId="0" fontId="24" fillId="3" borderId="12" xfId="0" applyFont="1" applyFill="1" applyBorder="1" applyAlignment="1" applyProtection="1">
      <alignment horizontal="center" vertical="center"/>
    </xf>
    <xf numFmtId="0" fontId="24" fillId="3" borderId="31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3" borderId="6" xfId="0" applyFont="1" applyFill="1" applyBorder="1" applyAlignment="1" applyProtection="1">
      <alignment horizontal="center" vertical="center"/>
    </xf>
    <xf numFmtId="0" fontId="24" fillId="3" borderId="7" xfId="0" applyFont="1" applyFill="1" applyBorder="1" applyAlignment="1" applyProtection="1">
      <alignment horizontal="center" vertical="center"/>
    </xf>
    <xf numFmtId="0" fontId="7" fillId="3" borderId="52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center" vertical="center"/>
    </xf>
    <xf numFmtId="9" fontId="7" fillId="3" borderId="52" xfId="2" applyFont="1" applyFill="1" applyBorder="1" applyAlignment="1" applyProtection="1">
      <alignment horizontal="center" vertical="center"/>
    </xf>
    <xf numFmtId="9" fontId="7" fillId="3" borderId="30" xfId="2" applyFont="1" applyFill="1" applyBorder="1" applyAlignment="1" applyProtection="1">
      <alignment horizontal="center" vertical="center"/>
    </xf>
    <xf numFmtId="9" fontId="7" fillId="3" borderId="46" xfId="2" applyFont="1" applyFill="1" applyBorder="1" applyAlignment="1" applyProtection="1">
      <alignment horizontal="center" vertical="center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right" vertical="center" wrapText="1"/>
    </xf>
    <xf numFmtId="0" fontId="7" fillId="3" borderId="3" xfId="0" applyFont="1" applyFill="1" applyBorder="1" applyAlignment="1" applyProtection="1">
      <alignment horizontal="right" vertical="center" wrapText="1"/>
    </xf>
    <xf numFmtId="0" fontId="36" fillId="3" borderId="1" xfId="0" applyFont="1" applyFill="1" applyBorder="1" applyAlignment="1" applyProtection="1">
      <alignment horizontal="center" vertical="center" wrapText="1"/>
    </xf>
    <xf numFmtId="0" fontId="36" fillId="3" borderId="2" xfId="0" applyFont="1" applyFill="1" applyBorder="1" applyAlignment="1" applyProtection="1">
      <alignment horizontal="center" vertical="center" wrapText="1"/>
    </xf>
    <xf numFmtId="0" fontId="36" fillId="3" borderId="3" xfId="0" applyFont="1" applyFill="1" applyBorder="1" applyAlignment="1" applyProtection="1">
      <alignment horizontal="center" vertical="center" wrapText="1"/>
    </xf>
    <xf numFmtId="0" fontId="42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17" fillId="3" borderId="1" xfId="0" applyFont="1" applyFill="1" applyBorder="1" applyAlignment="1" applyProtection="1">
      <alignment horizontal="left" vertical="center" wrapText="1"/>
    </xf>
    <xf numFmtId="0" fontId="17" fillId="3" borderId="2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center" vertical="center" shrinkToFit="1"/>
    </xf>
    <xf numFmtId="0" fontId="36" fillId="0" borderId="1" xfId="0" applyFont="1" applyBorder="1" applyAlignment="1" applyProtection="1">
      <alignment horizontal="left" vertical="center" wrapText="1"/>
    </xf>
    <xf numFmtId="0" fontId="36" fillId="0" borderId="2" xfId="0" applyFont="1" applyBorder="1" applyAlignment="1" applyProtection="1">
      <alignment horizontal="left" vertical="center" wrapText="1"/>
    </xf>
    <xf numFmtId="0" fontId="36" fillId="0" borderId="3" xfId="0" applyFont="1" applyBorder="1" applyAlignment="1" applyProtection="1">
      <alignment horizontal="left" vertical="center" wrapText="1"/>
    </xf>
    <xf numFmtId="10" fontId="4" fillId="0" borderId="1" xfId="2" applyNumberFormat="1" applyFont="1" applyBorder="1" applyAlignment="1">
      <alignment horizontal="center"/>
    </xf>
    <xf numFmtId="10" fontId="4" fillId="0" borderId="3" xfId="2" applyNumberFormat="1" applyFont="1" applyBorder="1" applyAlignment="1">
      <alignment horizontal="center"/>
    </xf>
    <xf numFmtId="166" fontId="23" fillId="0" borderId="1" xfId="2" applyNumberFormat="1" applyFont="1" applyBorder="1" applyAlignment="1">
      <alignment horizontal="center"/>
    </xf>
    <xf numFmtId="166" fontId="23" fillId="0" borderId="3" xfId="2" applyNumberFormat="1" applyFont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10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32" xfId="0" applyFont="1" applyBorder="1" applyAlignment="1">
      <alignment horizontal="left"/>
    </xf>
    <xf numFmtId="10" fontId="4" fillId="0" borderId="32" xfId="2" applyNumberFormat="1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66" fontId="23" fillId="0" borderId="1" xfId="0" applyNumberFormat="1" applyFont="1" applyBorder="1" applyAlignment="1">
      <alignment horizontal="center"/>
    </xf>
    <xf numFmtId="166" fontId="23" fillId="0" borderId="3" xfId="0" applyNumberFormat="1" applyFont="1" applyBorder="1" applyAlignment="1">
      <alignment horizontal="center"/>
    </xf>
    <xf numFmtId="10" fontId="23" fillId="0" borderId="1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" fillId="0" borderId="23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10" fontId="4" fillId="0" borderId="23" xfId="2" applyNumberFormat="1" applyFont="1" applyBorder="1" applyAlignment="1">
      <alignment horizontal="center"/>
    </xf>
    <xf numFmtId="10" fontId="4" fillId="0" borderId="22" xfId="2" applyNumberFormat="1" applyFont="1" applyBorder="1" applyAlignment="1">
      <alignment horizontal="center"/>
    </xf>
    <xf numFmtId="10" fontId="4" fillId="0" borderId="18" xfId="2" applyNumberFormat="1" applyFont="1" applyBorder="1" applyAlignment="1">
      <alignment horizontal="center"/>
    </xf>
    <xf numFmtId="10" fontId="4" fillId="0" borderId="17" xfId="2" applyNumberFormat="1" applyFont="1" applyBorder="1" applyAlignment="1">
      <alignment horizontal="center"/>
    </xf>
    <xf numFmtId="10" fontId="4" fillId="0" borderId="54" xfId="2" applyNumberFormat="1" applyFont="1" applyBorder="1" applyAlignment="1">
      <alignment horizontal="center"/>
    </xf>
    <xf numFmtId="10" fontId="4" fillId="0" borderId="57" xfId="2" applyNumberFormat="1" applyFont="1" applyBorder="1" applyAlignment="1">
      <alignment horizontal="center"/>
    </xf>
    <xf numFmtId="165" fontId="31" fillId="8" borderId="4" xfId="0" applyNumberFormat="1" applyFont="1" applyFill="1" applyBorder="1" applyAlignment="1" applyProtection="1">
      <alignment horizontal="center"/>
    </xf>
    <xf numFmtId="10" fontId="2" fillId="0" borderId="1" xfId="2" applyNumberFormat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3" xfId="2" applyNumberFormat="1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23" fillId="3" borderId="18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23" fillId="3" borderId="26" xfId="0" applyFont="1" applyFill="1" applyBorder="1" applyAlignment="1">
      <alignment horizontal="center"/>
    </xf>
    <xf numFmtId="0" fontId="23" fillId="3" borderId="23" xfId="0" applyFont="1" applyFill="1" applyBorder="1" applyAlignment="1">
      <alignment horizontal="center"/>
    </xf>
    <xf numFmtId="0" fontId="23" fillId="3" borderId="21" xfId="0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3" fillId="8" borderId="32" xfId="0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/>
    </xf>
    <xf numFmtId="0" fontId="31" fillId="8" borderId="0" xfId="0" applyFont="1" applyFill="1" applyAlignment="1" applyProtection="1">
      <alignment horizontal="right" vertical="center"/>
    </xf>
    <xf numFmtId="10" fontId="13" fillId="0" borderId="22" xfId="2" applyNumberFormat="1" applyFont="1" applyFill="1" applyBorder="1" applyAlignment="1">
      <alignment horizontal="center"/>
    </xf>
    <xf numFmtId="10" fontId="13" fillId="0" borderId="23" xfId="2" applyNumberFormat="1" applyFont="1" applyFill="1" applyBorder="1" applyAlignment="1">
      <alignment horizontal="center"/>
    </xf>
    <xf numFmtId="10" fontId="4" fillId="3" borderId="1" xfId="2" applyNumberFormat="1" applyFont="1" applyFill="1" applyBorder="1" applyAlignment="1">
      <alignment horizontal="center"/>
    </xf>
    <xf numFmtId="10" fontId="4" fillId="3" borderId="3" xfId="2" applyNumberFormat="1" applyFont="1" applyFill="1" applyBorder="1" applyAlignment="1">
      <alignment horizontal="center"/>
    </xf>
    <xf numFmtId="10" fontId="2" fillId="0" borderId="2" xfId="0" applyNumberFormat="1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0" fontId="23" fillId="3" borderId="2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30" fillId="0" borderId="22" xfId="0" applyFont="1" applyFill="1" applyBorder="1" applyAlignment="1">
      <alignment horizontal="left"/>
    </xf>
    <xf numFmtId="0" fontId="30" fillId="0" borderId="54" xfId="0" applyFont="1" applyFill="1" applyBorder="1" applyAlignment="1">
      <alignment horizontal="left"/>
    </xf>
    <xf numFmtId="0" fontId="30" fillId="0" borderId="23" xfId="0" applyFont="1" applyFill="1" applyBorder="1" applyAlignment="1">
      <alignment horizontal="left"/>
    </xf>
    <xf numFmtId="0" fontId="23" fillId="3" borderId="23" xfId="0" applyFont="1" applyFill="1" applyBorder="1" applyAlignment="1">
      <alignment horizontal="left" vertical="top" wrapText="1"/>
    </xf>
    <xf numFmtId="0" fontId="23" fillId="3" borderId="21" xfId="0" applyFont="1" applyFill="1" applyBorder="1" applyAlignment="1">
      <alignment horizontal="left" vertical="top" wrapText="1"/>
    </xf>
    <xf numFmtId="0" fontId="23" fillId="3" borderId="22" xfId="0" applyFont="1" applyFill="1" applyBorder="1" applyAlignment="1">
      <alignment horizontal="left" vertical="top" wrapText="1"/>
    </xf>
    <xf numFmtId="0" fontId="23" fillId="3" borderId="27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 wrapText="1"/>
    </xf>
    <xf numFmtId="0" fontId="23" fillId="3" borderId="26" xfId="0" applyFont="1" applyFill="1" applyBorder="1" applyAlignment="1">
      <alignment horizontal="left" vertical="top" wrapText="1"/>
    </xf>
    <xf numFmtId="0" fontId="23" fillId="3" borderId="18" xfId="0" applyFont="1" applyFill="1" applyBorder="1" applyAlignment="1">
      <alignment horizontal="left" vertical="top" wrapText="1"/>
    </xf>
    <xf numFmtId="0" fontId="23" fillId="3" borderId="16" xfId="0" applyFont="1" applyFill="1" applyBorder="1" applyAlignment="1">
      <alignment horizontal="left" vertical="top" wrapText="1"/>
    </xf>
    <xf numFmtId="0" fontId="23" fillId="3" borderId="17" xfId="0" applyFont="1" applyFill="1" applyBorder="1" applyAlignment="1">
      <alignment horizontal="left" vertical="top" wrapText="1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5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center"/>
    </xf>
    <xf numFmtId="0" fontId="7" fillId="3" borderId="3" xfId="0" applyNumberFormat="1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3" fillId="3" borderId="32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</cellXfs>
  <cellStyles count="4">
    <cellStyle name="Hipervínculo" xfId="1" builtinId="8"/>
    <cellStyle name="Moneda" xfId="3" builtinId="4"/>
    <cellStyle name="Normal" xfId="0" builtinId="0"/>
    <cellStyle name="Porcentaje" xfId="2" builtinId="5"/>
  </cellStyles>
  <dxfs count="40"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numFmt numFmtId="167" formatCode="[$$-80A]#,##0.00;[Red]\-[$$-80A]#,##0.00"/>
    </dxf>
    <dxf>
      <fill>
        <patternFill patternType="darkTrellis">
          <bgColor theme="1"/>
        </patternFill>
      </fill>
    </dxf>
    <dxf>
      <fill>
        <patternFill>
          <bgColor theme="1"/>
        </patternFill>
      </fill>
    </dxf>
    <dxf>
      <numFmt numFmtId="167" formatCode="[$$-80A]#,##0.00;[Red]\-[$$-80A]#,##0.00"/>
    </dxf>
    <dxf>
      <fill>
        <patternFill patternType="darkTrellis">
          <bgColor theme="1"/>
        </patternFill>
      </fill>
    </dxf>
    <dxf>
      <fill>
        <patternFill>
          <bgColor theme="1"/>
        </patternFill>
      </fill>
    </dxf>
    <dxf>
      <numFmt numFmtId="167" formatCode="[$$-80A]#,##0.00;[Red]\-[$$-80A]#,##0.00"/>
    </dxf>
    <dxf>
      <fill>
        <patternFill patternType="darkTrellis">
          <bgColor theme="1"/>
        </patternFill>
      </fill>
    </dxf>
    <dxf>
      <fill>
        <patternFill>
          <bgColor theme="1"/>
        </patternFill>
      </fill>
    </dxf>
    <dxf>
      <numFmt numFmtId="167" formatCode="[$$-80A]#,##0.00;[Red]\-[$$-80A]#,##0.00"/>
    </dxf>
    <dxf>
      <fill>
        <patternFill patternType="darkTrellis">
          <bgColor theme="1"/>
        </patternFill>
      </fill>
    </dxf>
    <dxf>
      <fill>
        <patternFill>
          <bgColor theme="1"/>
        </patternFill>
      </fill>
    </dxf>
    <dxf>
      <numFmt numFmtId="167" formatCode="[$$-80A]#,##0.00;[Red]\-[$$-80A]#,##0.00"/>
    </dxf>
    <dxf>
      <fill>
        <patternFill patternType="darkTrellis">
          <bgColor theme="1"/>
        </patternFill>
      </fill>
    </dxf>
    <dxf>
      <fill>
        <patternFill>
          <bgColor theme="1"/>
        </patternFill>
      </fill>
    </dxf>
    <dxf>
      <numFmt numFmtId="167" formatCode="[$$-80A]#,##0.00;[Red]\-[$$-80A]#,##0.00"/>
    </dxf>
    <dxf>
      <fill>
        <patternFill patternType="darkTrellis">
          <bgColor theme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numFmt numFmtId="167" formatCode="[$$-80A]#,##0.00;[Red]\-[$$-80A]#,##0.00"/>
    </dxf>
    <dxf>
      <fill>
        <patternFill patternType="darkTrellis">
          <bgColor theme="1"/>
        </patternFill>
      </fill>
    </dxf>
    <dxf>
      <fill>
        <patternFill>
          <bgColor theme="1"/>
        </patternFill>
      </fill>
    </dxf>
    <dxf>
      <numFmt numFmtId="167" formatCode="[$$-80A]#,##0.00;[Red]\-[$$-80A]#,##0.00"/>
    </dxf>
    <dxf>
      <fill>
        <patternFill patternType="darkTrellis">
          <bgColor theme="1"/>
        </patternFill>
      </fill>
    </dxf>
    <dxf>
      <fill>
        <patternFill>
          <bgColor theme="1"/>
        </patternFill>
      </fill>
    </dxf>
    <dxf>
      <numFmt numFmtId="167" formatCode="[$$-80A]#,##0.00;[Red]\-[$$-80A]#,##0.00"/>
    </dxf>
    <dxf>
      <fill>
        <patternFill patternType="darkTrellis">
          <bgColor theme="1"/>
        </patternFill>
      </fill>
    </dxf>
    <dxf>
      <fill>
        <patternFill>
          <bgColor theme="1"/>
        </patternFill>
      </fill>
    </dxf>
    <dxf>
      <numFmt numFmtId="167" formatCode="[$$-80A]#,##0.00;[Red]\-[$$-80A]#,##0.00"/>
    </dxf>
    <dxf>
      <fill>
        <patternFill patternType="darkTrellis">
          <bgColor theme="1"/>
        </patternFill>
      </fill>
    </dxf>
    <dxf>
      <fill>
        <patternFill>
          <bgColor theme="1"/>
        </patternFill>
      </fill>
    </dxf>
    <dxf>
      <numFmt numFmtId="167" formatCode="[$$-80A]#,##0.00;[Red]\-[$$-80A]#,##0.00"/>
    </dxf>
    <dxf>
      <fill>
        <patternFill patternType="darkTrellis">
          <bgColor theme="1"/>
        </patternFill>
      </fill>
    </dxf>
  </dxfs>
  <tableStyles count="0" defaultTableStyle="TableStyleMedium2" defaultPivotStyle="PivotStyleLight16"/>
  <colors>
    <mruColors>
      <color rgb="FFF79333"/>
      <color rgb="FF008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123826</xdr:colOff>
      <xdr:row>38</xdr:row>
      <xdr:rowOff>157161</xdr:rowOff>
    </xdr:from>
    <xdr:ext cx="409574" cy="217560"/>
    <xdr:sp macro="" textlink="">
      <xdr:nvSpPr>
        <xdr:cNvPr id="118" name="204 CuadroTexto"/>
        <xdr:cNvSpPr txBox="1"/>
      </xdr:nvSpPr>
      <xdr:spPr>
        <a:xfrm>
          <a:off x="485776" y="5757861"/>
          <a:ext cx="4095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es-MX" sz="800" b="1"/>
            <a:t>Lun</a:t>
          </a:r>
        </a:p>
      </xdr:txBody>
    </xdr:sp>
    <xdr:clientData/>
  </xdr:oneCellAnchor>
  <xdr:oneCellAnchor>
    <xdr:from>
      <xdr:col>4</xdr:col>
      <xdr:colOff>104776</xdr:colOff>
      <xdr:row>38</xdr:row>
      <xdr:rowOff>157161</xdr:rowOff>
    </xdr:from>
    <xdr:ext cx="409574" cy="217560"/>
    <xdr:sp macro="" textlink="">
      <xdr:nvSpPr>
        <xdr:cNvPr id="119" name="207 CuadroTexto"/>
        <xdr:cNvSpPr txBox="1"/>
      </xdr:nvSpPr>
      <xdr:spPr>
        <a:xfrm>
          <a:off x="828676" y="5757861"/>
          <a:ext cx="4095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es-MX" sz="800" b="1"/>
            <a:t>Mar</a:t>
          </a:r>
        </a:p>
      </xdr:txBody>
    </xdr:sp>
    <xdr:clientData/>
  </xdr:oneCellAnchor>
  <xdr:oneCellAnchor>
    <xdr:from>
      <xdr:col>6</xdr:col>
      <xdr:colOff>114301</xdr:colOff>
      <xdr:row>38</xdr:row>
      <xdr:rowOff>157161</xdr:rowOff>
    </xdr:from>
    <xdr:ext cx="409574" cy="217560"/>
    <xdr:sp macro="" textlink="">
      <xdr:nvSpPr>
        <xdr:cNvPr id="120" name="211 CuadroTexto"/>
        <xdr:cNvSpPr txBox="1"/>
      </xdr:nvSpPr>
      <xdr:spPr>
        <a:xfrm>
          <a:off x="1200151" y="5757861"/>
          <a:ext cx="4095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es-MX" sz="800" b="1"/>
            <a:t>Mie</a:t>
          </a:r>
        </a:p>
      </xdr:txBody>
    </xdr:sp>
    <xdr:clientData/>
  </xdr:oneCellAnchor>
  <xdr:oneCellAnchor>
    <xdr:from>
      <xdr:col>8</xdr:col>
      <xdr:colOff>152401</xdr:colOff>
      <xdr:row>38</xdr:row>
      <xdr:rowOff>157161</xdr:rowOff>
    </xdr:from>
    <xdr:ext cx="409574" cy="217560"/>
    <xdr:sp macro="" textlink="">
      <xdr:nvSpPr>
        <xdr:cNvPr id="121" name="212 CuadroTexto"/>
        <xdr:cNvSpPr txBox="1"/>
      </xdr:nvSpPr>
      <xdr:spPr>
        <a:xfrm>
          <a:off x="1600201" y="5757861"/>
          <a:ext cx="4095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es-MX" sz="800" b="1"/>
            <a:t>Jue</a:t>
          </a:r>
        </a:p>
      </xdr:txBody>
    </xdr:sp>
    <xdr:clientData/>
  </xdr:oneCellAnchor>
  <xdr:oneCellAnchor>
    <xdr:from>
      <xdr:col>10</xdr:col>
      <xdr:colOff>133351</xdr:colOff>
      <xdr:row>38</xdr:row>
      <xdr:rowOff>157161</xdr:rowOff>
    </xdr:from>
    <xdr:ext cx="409574" cy="217560"/>
    <xdr:sp macro="" textlink="">
      <xdr:nvSpPr>
        <xdr:cNvPr id="122" name="213 CuadroTexto"/>
        <xdr:cNvSpPr txBox="1"/>
      </xdr:nvSpPr>
      <xdr:spPr>
        <a:xfrm>
          <a:off x="1943101" y="5757861"/>
          <a:ext cx="4095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es-MX" sz="800" b="1"/>
            <a:t>Vie</a:t>
          </a:r>
        </a:p>
      </xdr:txBody>
    </xdr:sp>
    <xdr:clientData/>
  </xdr:oneCellAnchor>
  <xdr:oneCellAnchor>
    <xdr:from>
      <xdr:col>32</xdr:col>
      <xdr:colOff>123826</xdr:colOff>
      <xdr:row>38</xdr:row>
      <xdr:rowOff>157161</xdr:rowOff>
    </xdr:from>
    <xdr:ext cx="409574" cy="217560"/>
    <xdr:sp macro="" textlink="">
      <xdr:nvSpPr>
        <xdr:cNvPr id="126" name="218 CuadroTexto"/>
        <xdr:cNvSpPr txBox="1"/>
      </xdr:nvSpPr>
      <xdr:spPr>
        <a:xfrm>
          <a:off x="6010276" y="5757861"/>
          <a:ext cx="4095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es-MX" sz="800" b="1"/>
            <a:t>Lun</a:t>
          </a:r>
        </a:p>
      </xdr:txBody>
    </xdr:sp>
    <xdr:clientData/>
  </xdr:oneCellAnchor>
  <xdr:oneCellAnchor>
    <xdr:from>
      <xdr:col>34</xdr:col>
      <xdr:colOff>104776</xdr:colOff>
      <xdr:row>38</xdr:row>
      <xdr:rowOff>157161</xdr:rowOff>
    </xdr:from>
    <xdr:ext cx="409574" cy="217560"/>
    <xdr:sp macro="" textlink="">
      <xdr:nvSpPr>
        <xdr:cNvPr id="127" name="219 CuadroTexto"/>
        <xdr:cNvSpPr txBox="1"/>
      </xdr:nvSpPr>
      <xdr:spPr>
        <a:xfrm>
          <a:off x="6353176" y="5757861"/>
          <a:ext cx="4095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es-MX" sz="800" b="1"/>
            <a:t>Mar</a:t>
          </a:r>
        </a:p>
      </xdr:txBody>
    </xdr:sp>
    <xdr:clientData/>
  </xdr:oneCellAnchor>
  <xdr:oneCellAnchor>
    <xdr:from>
      <xdr:col>36</xdr:col>
      <xdr:colOff>114301</xdr:colOff>
      <xdr:row>38</xdr:row>
      <xdr:rowOff>157161</xdr:rowOff>
    </xdr:from>
    <xdr:ext cx="409574" cy="217560"/>
    <xdr:sp macro="" textlink="">
      <xdr:nvSpPr>
        <xdr:cNvPr id="128" name="220 CuadroTexto"/>
        <xdr:cNvSpPr txBox="1"/>
      </xdr:nvSpPr>
      <xdr:spPr>
        <a:xfrm>
          <a:off x="6724651" y="5757861"/>
          <a:ext cx="4095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es-MX" sz="800" b="1"/>
            <a:t>Mie</a:t>
          </a:r>
        </a:p>
      </xdr:txBody>
    </xdr:sp>
    <xdr:clientData/>
  </xdr:oneCellAnchor>
  <xdr:oneCellAnchor>
    <xdr:from>
      <xdr:col>38</xdr:col>
      <xdr:colOff>152401</xdr:colOff>
      <xdr:row>38</xdr:row>
      <xdr:rowOff>157161</xdr:rowOff>
    </xdr:from>
    <xdr:ext cx="409574" cy="217560"/>
    <xdr:sp macro="" textlink="">
      <xdr:nvSpPr>
        <xdr:cNvPr id="129" name="221 CuadroTexto"/>
        <xdr:cNvSpPr txBox="1"/>
      </xdr:nvSpPr>
      <xdr:spPr>
        <a:xfrm>
          <a:off x="7124701" y="5757861"/>
          <a:ext cx="4095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es-MX" sz="800" b="1"/>
            <a:t>Jue</a:t>
          </a:r>
        </a:p>
      </xdr:txBody>
    </xdr:sp>
    <xdr:clientData/>
  </xdr:oneCellAnchor>
  <xdr:oneCellAnchor>
    <xdr:from>
      <xdr:col>40</xdr:col>
      <xdr:colOff>133351</xdr:colOff>
      <xdr:row>38</xdr:row>
      <xdr:rowOff>157161</xdr:rowOff>
    </xdr:from>
    <xdr:ext cx="409574" cy="217560"/>
    <xdr:sp macro="" textlink="">
      <xdr:nvSpPr>
        <xdr:cNvPr id="130" name="222 CuadroTexto"/>
        <xdr:cNvSpPr txBox="1"/>
      </xdr:nvSpPr>
      <xdr:spPr>
        <a:xfrm>
          <a:off x="7467601" y="5757861"/>
          <a:ext cx="4095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es-MX" sz="800" b="1"/>
            <a:t>Vie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171450</xdr:rowOff>
        </xdr:from>
        <xdr:to>
          <xdr:col>3</xdr:col>
          <xdr:colOff>123825</xdr:colOff>
          <xdr:row>40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171450</xdr:rowOff>
        </xdr:from>
        <xdr:to>
          <xdr:col>5</xdr:col>
          <xdr:colOff>9525</xdr:colOff>
          <xdr:row>40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38</xdr:row>
          <xdr:rowOff>171450</xdr:rowOff>
        </xdr:from>
        <xdr:to>
          <xdr:col>7</xdr:col>
          <xdr:colOff>9525</xdr:colOff>
          <xdr:row>40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38</xdr:row>
          <xdr:rowOff>171450</xdr:rowOff>
        </xdr:from>
        <xdr:to>
          <xdr:col>9</xdr:col>
          <xdr:colOff>57150</xdr:colOff>
          <xdr:row>40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38</xdr:row>
          <xdr:rowOff>171450</xdr:rowOff>
        </xdr:from>
        <xdr:to>
          <xdr:col>11</xdr:col>
          <xdr:colOff>57150</xdr:colOff>
          <xdr:row>40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38</xdr:row>
          <xdr:rowOff>142875</xdr:rowOff>
        </xdr:from>
        <xdr:to>
          <xdr:col>33</xdr:col>
          <xdr:colOff>85725</xdr:colOff>
          <xdr:row>40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38</xdr:row>
          <xdr:rowOff>142875</xdr:rowOff>
        </xdr:from>
        <xdr:to>
          <xdr:col>34</xdr:col>
          <xdr:colOff>200025</xdr:colOff>
          <xdr:row>40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209550</xdr:colOff>
          <xdr:row>38</xdr:row>
          <xdr:rowOff>142875</xdr:rowOff>
        </xdr:from>
        <xdr:to>
          <xdr:col>36</xdr:col>
          <xdr:colOff>161925</xdr:colOff>
          <xdr:row>40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38</xdr:row>
          <xdr:rowOff>142875</xdr:rowOff>
        </xdr:from>
        <xdr:to>
          <xdr:col>39</xdr:col>
          <xdr:colOff>28575</xdr:colOff>
          <xdr:row>40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38</xdr:row>
          <xdr:rowOff>133350</xdr:rowOff>
        </xdr:from>
        <xdr:to>
          <xdr:col>41</xdr:col>
          <xdr:colOff>38100</xdr:colOff>
          <xdr:row>40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51</xdr:row>
          <xdr:rowOff>180975</xdr:rowOff>
        </xdr:from>
        <xdr:to>
          <xdr:col>47</xdr:col>
          <xdr:colOff>57150</xdr:colOff>
          <xdr:row>51</xdr:row>
          <xdr:rowOff>400050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</xdr:row>
          <xdr:rowOff>171450</xdr:rowOff>
        </xdr:from>
        <xdr:to>
          <xdr:col>2</xdr:col>
          <xdr:colOff>57150</xdr:colOff>
          <xdr:row>8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171450</xdr:rowOff>
        </xdr:from>
        <xdr:to>
          <xdr:col>9</xdr:col>
          <xdr:colOff>66675</xdr:colOff>
          <xdr:row>8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</xdr:row>
          <xdr:rowOff>142875</xdr:rowOff>
        </xdr:from>
        <xdr:to>
          <xdr:col>2</xdr:col>
          <xdr:colOff>57150</xdr:colOff>
          <xdr:row>8</xdr:row>
          <xdr:rowOff>180975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219075</xdr:rowOff>
        </xdr:from>
        <xdr:to>
          <xdr:col>8</xdr:col>
          <xdr:colOff>47625</xdr:colOff>
          <xdr:row>41</xdr:row>
          <xdr:rowOff>66675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39</xdr:row>
          <xdr:rowOff>209550</xdr:rowOff>
        </xdr:from>
        <xdr:to>
          <xdr:col>12</xdr:col>
          <xdr:colOff>238125</xdr:colOff>
          <xdr:row>41</xdr:row>
          <xdr:rowOff>57150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39</xdr:row>
          <xdr:rowOff>0</xdr:rowOff>
        </xdr:from>
        <xdr:to>
          <xdr:col>23</xdr:col>
          <xdr:colOff>257175</xdr:colOff>
          <xdr:row>40</xdr:row>
          <xdr:rowOff>57150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39</xdr:row>
          <xdr:rowOff>19050</xdr:rowOff>
        </xdr:from>
        <xdr:to>
          <xdr:col>26</xdr:col>
          <xdr:colOff>247650</xdr:colOff>
          <xdr:row>40</xdr:row>
          <xdr:rowOff>66675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68</xdr:row>
          <xdr:rowOff>142875</xdr:rowOff>
        </xdr:from>
        <xdr:to>
          <xdr:col>8</xdr:col>
          <xdr:colOff>19050</xdr:colOff>
          <xdr:row>70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68</xdr:row>
          <xdr:rowOff>142875</xdr:rowOff>
        </xdr:from>
        <xdr:to>
          <xdr:col>10</xdr:col>
          <xdr:colOff>9525</xdr:colOff>
          <xdr:row>70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70</xdr:row>
          <xdr:rowOff>161925</xdr:rowOff>
        </xdr:from>
        <xdr:to>
          <xdr:col>11</xdr:col>
          <xdr:colOff>171450</xdr:colOff>
          <xdr:row>72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70</xdr:row>
          <xdr:rowOff>161925</xdr:rowOff>
        </xdr:from>
        <xdr:to>
          <xdr:col>13</xdr:col>
          <xdr:colOff>19050</xdr:colOff>
          <xdr:row>72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70</xdr:row>
          <xdr:rowOff>171450</xdr:rowOff>
        </xdr:from>
        <xdr:to>
          <xdr:col>39</xdr:col>
          <xdr:colOff>9525</xdr:colOff>
          <xdr:row>72</xdr:row>
          <xdr:rowOff>47625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70</xdr:row>
          <xdr:rowOff>171450</xdr:rowOff>
        </xdr:from>
        <xdr:to>
          <xdr:col>41</xdr:col>
          <xdr:colOff>9525</xdr:colOff>
          <xdr:row>72</xdr:row>
          <xdr:rowOff>47625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200025</xdr:colOff>
          <xdr:row>72</xdr:row>
          <xdr:rowOff>180975</xdr:rowOff>
        </xdr:from>
        <xdr:to>
          <xdr:col>37</xdr:col>
          <xdr:colOff>171450</xdr:colOff>
          <xdr:row>74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73</xdr:row>
          <xdr:rowOff>0</xdr:rowOff>
        </xdr:from>
        <xdr:to>
          <xdr:col>40</xdr:col>
          <xdr:colOff>9525</xdr:colOff>
          <xdr:row>74</xdr:row>
          <xdr:rowOff>57150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59</xdr:row>
          <xdr:rowOff>57150</xdr:rowOff>
        </xdr:from>
        <xdr:to>
          <xdr:col>22</xdr:col>
          <xdr:colOff>28575</xdr:colOff>
          <xdr:row>61</xdr:row>
          <xdr:rowOff>76200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59</xdr:row>
          <xdr:rowOff>57150</xdr:rowOff>
        </xdr:from>
        <xdr:to>
          <xdr:col>24</xdr:col>
          <xdr:colOff>76200</xdr:colOff>
          <xdr:row>61</xdr:row>
          <xdr:rowOff>66675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0</xdr:rowOff>
    </xdr:from>
    <xdr:to>
      <xdr:col>52</xdr:col>
      <xdr:colOff>0</xdr:colOff>
      <xdr:row>1</xdr:row>
      <xdr:rowOff>400050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0210800" cy="828675"/>
        </a:xfrm>
        <a:prstGeom prst="rect">
          <a:avLst/>
        </a:prstGeom>
      </xdr:spPr>
    </xdr:pic>
    <xdr:clientData/>
  </xdr:twoCellAnchor>
  <xdr:twoCellAnchor editAs="oneCell">
    <xdr:from>
      <xdr:col>30</xdr:col>
      <xdr:colOff>19050</xdr:colOff>
      <xdr:row>0</xdr:row>
      <xdr:rowOff>95250</xdr:rowOff>
    </xdr:from>
    <xdr:to>
      <xdr:col>50</xdr:col>
      <xdr:colOff>123825</xdr:colOff>
      <xdr:row>1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95250"/>
          <a:ext cx="4143375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123825</xdr:rowOff>
    </xdr:from>
    <xdr:to>
      <xdr:col>12</xdr:col>
      <xdr:colOff>219392</xdr:colOff>
      <xdr:row>1</xdr:row>
      <xdr:rowOff>190499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23825"/>
          <a:ext cx="2181542" cy="495299"/>
        </a:xfrm>
        <a:prstGeom prst="rect">
          <a:avLst/>
        </a:prstGeom>
      </xdr:spPr>
    </xdr:pic>
    <xdr:clientData/>
  </xdr:twoCellAnchor>
  <xdr:oneCellAnchor>
    <xdr:from>
      <xdr:col>29</xdr:col>
      <xdr:colOff>177362</xdr:colOff>
      <xdr:row>0</xdr:row>
      <xdr:rowOff>89996</xdr:rowOff>
    </xdr:from>
    <xdr:ext cx="4217276" cy="185902"/>
    <xdr:sp macro="" textlink="">
      <xdr:nvSpPr>
        <xdr:cNvPr id="5" name="CuadroTexto 4"/>
        <xdr:cNvSpPr txBox="1"/>
      </xdr:nvSpPr>
      <xdr:spPr>
        <a:xfrm>
          <a:off x="5892362" y="89996"/>
          <a:ext cx="4217276" cy="1859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FORMATO</a:t>
          </a:r>
          <a:r>
            <a:rPr lang="es-MX" sz="9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ALTA DE CLIENTE</a:t>
          </a:r>
          <a:endParaRPr lang="es-MX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30</xdr:col>
      <xdr:colOff>27590</xdr:colOff>
      <xdr:row>0</xdr:row>
      <xdr:rowOff>268672</xdr:rowOff>
    </xdr:from>
    <xdr:ext cx="1365031" cy="185902"/>
    <xdr:sp macro="" textlink="">
      <xdr:nvSpPr>
        <xdr:cNvPr id="44" name="CuadroTexto 43"/>
        <xdr:cNvSpPr txBox="1"/>
      </xdr:nvSpPr>
      <xdr:spPr>
        <a:xfrm>
          <a:off x="5926521" y="268672"/>
          <a:ext cx="1365031" cy="1859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CÓDIGO</a:t>
          </a:r>
        </a:p>
      </xdr:txBody>
    </xdr:sp>
    <xdr:clientData/>
  </xdr:oneCellAnchor>
  <xdr:oneCellAnchor>
    <xdr:from>
      <xdr:col>35</xdr:col>
      <xdr:colOff>186560</xdr:colOff>
      <xdr:row>0</xdr:row>
      <xdr:rowOff>263417</xdr:rowOff>
    </xdr:from>
    <xdr:ext cx="1365031" cy="185902"/>
    <xdr:sp macro="" textlink="">
      <xdr:nvSpPr>
        <xdr:cNvPr id="45" name="CuadroTexto 44"/>
        <xdr:cNvSpPr txBox="1"/>
      </xdr:nvSpPr>
      <xdr:spPr>
        <a:xfrm>
          <a:off x="7340163" y="263417"/>
          <a:ext cx="1365031" cy="1859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FECHA</a:t>
          </a:r>
          <a:r>
            <a:rPr lang="es-MX" sz="9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VIGENCIA</a:t>
          </a:r>
          <a:endParaRPr lang="es-MX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43</xdr:col>
      <xdr:colOff>17081</xdr:colOff>
      <xdr:row>0</xdr:row>
      <xdr:rowOff>264731</xdr:rowOff>
    </xdr:from>
    <xdr:ext cx="1365031" cy="168821"/>
    <xdr:sp macro="" textlink="">
      <xdr:nvSpPr>
        <xdr:cNvPr id="46" name="CuadroTexto 45"/>
        <xdr:cNvSpPr txBox="1"/>
      </xdr:nvSpPr>
      <xdr:spPr>
        <a:xfrm>
          <a:off x="8714391" y="264731"/>
          <a:ext cx="1365031" cy="168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VERSIÓN</a:t>
          </a:r>
        </a:p>
      </xdr:txBody>
    </xdr:sp>
    <xdr:clientData/>
  </xdr:oneCellAnchor>
  <xdr:oneCellAnchor>
    <xdr:from>
      <xdr:col>30</xdr:col>
      <xdr:colOff>22335</xdr:colOff>
      <xdr:row>1</xdr:row>
      <xdr:rowOff>13138</xdr:rowOff>
    </xdr:from>
    <xdr:ext cx="1365031" cy="137948"/>
    <xdr:sp macro="" textlink="">
      <xdr:nvSpPr>
        <xdr:cNvPr id="47" name="CuadroTexto 46"/>
        <xdr:cNvSpPr txBox="1"/>
      </xdr:nvSpPr>
      <xdr:spPr>
        <a:xfrm>
          <a:off x="5921266" y="440121"/>
          <a:ext cx="1365031" cy="137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FO-DO-GCO-001</a:t>
          </a:r>
        </a:p>
      </xdr:txBody>
    </xdr:sp>
    <xdr:clientData/>
  </xdr:oneCellAnchor>
  <xdr:oneCellAnchor>
    <xdr:from>
      <xdr:col>35</xdr:col>
      <xdr:colOff>187873</xdr:colOff>
      <xdr:row>1</xdr:row>
      <xdr:rowOff>7883</xdr:rowOff>
    </xdr:from>
    <xdr:ext cx="1365031" cy="137948"/>
    <xdr:sp macro="" textlink="">
      <xdr:nvSpPr>
        <xdr:cNvPr id="48" name="CuadroTexto 47"/>
        <xdr:cNvSpPr txBox="1"/>
      </xdr:nvSpPr>
      <xdr:spPr>
        <a:xfrm>
          <a:off x="7341476" y="434866"/>
          <a:ext cx="1365031" cy="137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27/09/2019</a:t>
          </a:r>
        </a:p>
      </xdr:txBody>
    </xdr:sp>
    <xdr:clientData/>
  </xdr:oneCellAnchor>
  <xdr:oneCellAnchor>
    <xdr:from>
      <xdr:col>43</xdr:col>
      <xdr:colOff>24963</xdr:colOff>
      <xdr:row>1</xdr:row>
      <xdr:rowOff>22335</xdr:rowOff>
    </xdr:from>
    <xdr:ext cx="1365031" cy="137948"/>
    <xdr:sp macro="" textlink="">
      <xdr:nvSpPr>
        <xdr:cNvPr id="49" name="CuadroTexto 48"/>
        <xdr:cNvSpPr txBox="1"/>
      </xdr:nvSpPr>
      <xdr:spPr>
        <a:xfrm>
          <a:off x="8722273" y="449318"/>
          <a:ext cx="1365031" cy="137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001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9</xdr:row>
          <xdr:rowOff>0</xdr:rowOff>
        </xdr:from>
        <xdr:to>
          <xdr:col>28</xdr:col>
          <xdr:colOff>28575</xdr:colOff>
          <xdr:row>10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9</xdr:row>
          <xdr:rowOff>0</xdr:rowOff>
        </xdr:from>
        <xdr:to>
          <xdr:col>31</xdr:col>
          <xdr:colOff>19050</xdr:colOff>
          <xdr:row>9</xdr:row>
          <xdr:rowOff>314325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295275</xdr:rowOff>
        </xdr:from>
        <xdr:to>
          <xdr:col>16</xdr:col>
          <xdr:colOff>47625</xdr:colOff>
          <xdr:row>12</xdr:row>
          <xdr:rowOff>295275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11</xdr:row>
          <xdr:rowOff>295275</xdr:rowOff>
        </xdr:from>
        <xdr:to>
          <xdr:col>18</xdr:col>
          <xdr:colOff>76200</xdr:colOff>
          <xdr:row>12</xdr:row>
          <xdr:rowOff>285750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55</xdr:col>
      <xdr:colOff>0</xdr:colOff>
      <xdr:row>2</xdr:row>
      <xdr:rowOff>9525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72725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85725</xdr:rowOff>
    </xdr:from>
    <xdr:to>
      <xdr:col>12</xdr:col>
      <xdr:colOff>124702</xdr:colOff>
      <xdr:row>1</xdr:row>
      <xdr:rowOff>206748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2163052" cy="492498"/>
        </a:xfrm>
        <a:prstGeom prst="rect">
          <a:avLst/>
        </a:prstGeom>
      </xdr:spPr>
    </xdr:pic>
    <xdr:clientData/>
  </xdr:twoCellAnchor>
  <xdr:twoCellAnchor editAs="oneCell">
    <xdr:from>
      <xdr:col>31</xdr:col>
      <xdr:colOff>276225</xdr:colOff>
      <xdr:row>0</xdr:row>
      <xdr:rowOff>57150</xdr:rowOff>
    </xdr:from>
    <xdr:to>
      <xdr:col>52</xdr:col>
      <xdr:colOff>173131</xdr:colOff>
      <xdr:row>1</xdr:row>
      <xdr:rowOff>187699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57150"/>
          <a:ext cx="4116481" cy="502024"/>
        </a:xfrm>
        <a:prstGeom prst="rect">
          <a:avLst/>
        </a:prstGeom>
      </xdr:spPr>
    </xdr:pic>
    <xdr:clientData/>
  </xdr:twoCellAnchor>
  <xdr:oneCellAnchor>
    <xdr:from>
      <xdr:col>31</xdr:col>
      <xdr:colOff>276225</xdr:colOff>
      <xdr:row>0</xdr:row>
      <xdr:rowOff>57150</xdr:rowOff>
    </xdr:from>
    <xdr:ext cx="4095750" cy="161925"/>
    <xdr:sp macro="" textlink="">
      <xdr:nvSpPr>
        <xdr:cNvPr id="20" name="CuadroTexto 19"/>
        <xdr:cNvSpPr txBox="1"/>
      </xdr:nvSpPr>
      <xdr:spPr>
        <a:xfrm>
          <a:off x="5886450" y="57150"/>
          <a:ext cx="4095750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FORMATO</a:t>
          </a:r>
          <a:r>
            <a:rPr lang="es-MX" sz="9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ALTA DE CLIENTE</a:t>
          </a:r>
          <a:endParaRPr lang="es-MX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32</xdr:col>
      <xdr:colOff>10472</xdr:colOff>
      <xdr:row>0</xdr:row>
      <xdr:rowOff>235826</xdr:rowOff>
    </xdr:from>
    <xdr:ext cx="1365031" cy="185902"/>
    <xdr:sp macro="" textlink="">
      <xdr:nvSpPr>
        <xdr:cNvPr id="21" name="CuadroTexto 20"/>
        <xdr:cNvSpPr txBox="1"/>
      </xdr:nvSpPr>
      <xdr:spPr>
        <a:xfrm>
          <a:off x="5915972" y="235826"/>
          <a:ext cx="1365031" cy="1859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CÓDIGO</a:t>
          </a:r>
        </a:p>
      </xdr:txBody>
    </xdr:sp>
    <xdr:clientData/>
  </xdr:oneCellAnchor>
  <xdr:oneCellAnchor>
    <xdr:from>
      <xdr:col>39</xdr:col>
      <xdr:colOff>19050</xdr:colOff>
      <xdr:row>0</xdr:row>
      <xdr:rowOff>230570</xdr:rowOff>
    </xdr:from>
    <xdr:ext cx="1409701" cy="169479"/>
    <xdr:sp macro="" textlink="">
      <xdr:nvSpPr>
        <xdr:cNvPr id="22" name="CuadroTexto 21"/>
        <xdr:cNvSpPr txBox="1"/>
      </xdr:nvSpPr>
      <xdr:spPr>
        <a:xfrm>
          <a:off x="7229475" y="230570"/>
          <a:ext cx="1409701" cy="169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FECHA</a:t>
          </a:r>
          <a:r>
            <a:rPr lang="es-MX" sz="9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VIGENCIA</a:t>
          </a:r>
          <a:endParaRPr lang="es-MX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45</xdr:col>
      <xdr:colOff>99135</xdr:colOff>
      <xdr:row>0</xdr:row>
      <xdr:rowOff>231885</xdr:rowOff>
    </xdr:from>
    <xdr:ext cx="1291515" cy="168165"/>
    <xdr:sp macro="" textlink="">
      <xdr:nvSpPr>
        <xdr:cNvPr id="23" name="CuadroTexto 22"/>
        <xdr:cNvSpPr txBox="1"/>
      </xdr:nvSpPr>
      <xdr:spPr>
        <a:xfrm>
          <a:off x="8662110" y="231885"/>
          <a:ext cx="1291515" cy="168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VERSIÓN</a:t>
          </a:r>
        </a:p>
      </xdr:txBody>
    </xdr:sp>
    <xdr:clientData/>
  </xdr:oneCellAnchor>
  <xdr:oneCellAnchor>
    <xdr:from>
      <xdr:col>32</xdr:col>
      <xdr:colOff>5217</xdr:colOff>
      <xdr:row>1</xdr:row>
      <xdr:rowOff>53691</xdr:rowOff>
    </xdr:from>
    <xdr:ext cx="1365031" cy="137948"/>
    <xdr:sp macro="" textlink="">
      <xdr:nvSpPr>
        <xdr:cNvPr id="24" name="CuadroTexto 23"/>
        <xdr:cNvSpPr txBox="1"/>
      </xdr:nvSpPr>
      <xdr:spPr>
        <a:xfrm>
          <a:off x="5910717" y="425166"/>
          <a:ext cx="1365031" cy="137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FO-DO-GCO-001</a:t>
          </a:r>
        </a:p>
      </xdr:txBody>
    </xdr:sp>
    <xdr:clientData/>
  </xdr:oneCellAnchor>
  <xdr:oneCellAnchor>
    <xdr:from>
      <xdr:col>39</xdr:col>
      <xdr:colOff>109683</xdr:colOff>
      <xdr:row>1</xdr:row>
      <xdr:rowOff>29386</xdr:rowOff>
    </xdr:from>
    <xdr:ext cx="1261917" cy="142064"/>
    <xdr:sp macro="" textlink="">
      <xdr:nvSpPr>
        <xdr:cNvPr id="25" name="CuadroTexto 24"/>
        <xdr:cNvSpPr txBox="1"/>
      </xdr:nvSpPr>
      <xdr:spPr>
        <a:xfrm>
          <a:off x="7320108" y="400861"/>
          <a:ext cx="1261917" cy="142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21/10/2019</a:t>
          </a:r>
        </a:p>
      </xdr:txBody>
    </xdr:sp>
    <xdr:clientData/>
  </xdr:oneCellAnchor>
  <xdr:oneCellAnchor>
    <xdr:from>
      <xdr:col>45</xdr:col>
      <xdr:colOff>107018</xdr:colOff>
      <xdr:row>1</xdr:row>
      <xdr:rowOff>43838</xdr:rowOff>
    </xdr:from>
    <xdr:ext cx="1331258" cy="127612"/>
    <xdr:sp macro="" textlink="">
      <xdr:nvSpPr>
        <xdr:cNvPr id="26" name="CuadroTexto 25"/>
        <xdr:cNvSpPr txBox="1"/>
      </xdr:nvSpPr>
      <xdr:spPr>
        <a:xfrm>
          <a:off x="8669993" y="415313"/>
          <a:ext cx="1331258" cy="1276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001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</xdr:row>
          <xdr:rowOff>133350</xdr:rowOff>
        </xdr:from>
        <xdr:to>
          <xdr:col>3</xdr:col>
          <xdr:colOff>38100</xdr:colOff>
          <xdr:row>10</xdr:row>
          <xdr:rowOff>28575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8</xdr:row>
          <xdr:rowOff>142875</xdr:rowOff>
        </xdr:from>
        <xdr:to>
          <xdr:col>9</xdr:col>
          <xdr:colOff>38100</xdr:colOff>
          <xdr:row>10</xdr:row>
          <xdr:rowOff>38100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66675</xdr:colOff>
          <xdr:row>20</xdr:row>
          <xdr:rowOff>142875</xdr:rowOff>
        </xdr:from>
        <xdr:to>
          <xdr:col>35</xdr:col>
          <xdr:colOff>0</xdr:colOff>
          <xdr:row>22</xdr:row>
          <xdr:rowOff>38100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20</xdr:row>
          <xdr:rowOff>152400</xdr:rowOff>
        </xdr:from>
        <xdr:to>
          <xdr:col>33</xdr:col>
          <xdr:colOff>85725</xdr:colOff>
          <xdr:row>22</xdr:row>
          <xdr:rowOff>47625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51</xdr:col>
      <xdr:colOff>0</xdr:colOff>
      <xdr:row>2</xdr:row>
      <xdr:rowOff>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98088" cy="750794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0</xdr:row>
      <xdr:rowOff>78441</xdr:rowOff>
    </xdr:from>
    <xdr:to>
      <xdr:col>11</xdr:col>
      <xdr:colOff>171317</xdr:colOff>
      <xdr:row>1</xdr:row>
      <xdr:rowOff>89647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78441"/>
          <a:ext cx="1919435" cy="437030"/>
        </a:xfrm>
        <a:prstGeom prst="rect">
          <a:avLst/>
        </a:prstGeom>
      </xdr:spPr>
    </xdr:pic>
    <xdr:clientData/>
  </xdr:twoCellAnchor>
  <xdr:twoCellAnchor editAs="oneCell">
    <xdr:from>
      <xdr:col>32</xdr:col>
      <xdr:colOff>123265</xdr:colOff>
      <xdr:row>0</xdr:row>
      <xdr:rowOff>67236</xdr:rowOff>
    </xdr:from>
    <xdr:to>
      <xdr:col>49</xdr:col>
      <xdr:colOff>104775</xdr:colOff>
      <xdr:row>1</xdr:row>
      <xdr:rowOff>143436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794" y="67236"/>
          <a:ext cx="4116481" cy="502024"/>
        </a:xfrm>
        <a:prstGeom prst="rect">
          <a:avLst/>
        </a:prstGeom>
      </xdr:spPr>
    </xdr:pic>
    <xdr:clientData/>
  </xdr:twoCellAnchor>
  <xdr:oneCellAnchor>
    <xdr:from>
      <xdr:col>32</xdr:col>
      <xdr:colOff>168090</xdr:colOff>
      <xdr:row>0</xdr:row>
      <xdr:rowOff>56029</xdr:rowOff>
    </xdr:from>
    <xdr:ext cx="4095750" cy="161925"/>
    <xdr:sp macro="" textlink="">
      <xdr:nvSpPr>
        <xdr:cNvPr id="9" name="CuadroTexto 8"/>
        <xdr:cNvSpPr txBox="1"/>
      </xdr:nvSpPr>
      <xdr:spPr>
        <a:xfrm>
          <a:off x="7272619" y="56029"/>
          <a:ext cx="4095750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FORMATO</a:t>
          </a:r>
          <a:r>
            <a:rPr lang="es-MX" sz="9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ALTA DE CLIENTE</a:t>
          </a:r>
          <a:endParaRPr lang="es-MX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33</xdr:col>
      <xdr:colOff>18317</xdr:colOff>
      <xdr:row>0</xdr:row>
      <xdr:rowOff>234705</xdr:rowOff>
    </xdr:from>
    <xdr:ext cx="1365031" cy="185902"/>
    <xdr:sp macro="" textlink="">
      <xdr:nvSpPr>
        <xdr:cNvPr id="10" name="CuadroTexto 9"/>
        <xdr:cNvSpPr txBox="1"/>
      </xdr:nvSpPr>
      <xdr:spPr>
        <a:xfrm>
          <a:off x="7302141" y="234705"/>
          <a:ext cx="1365031" cy="1859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CÓDIGO</a:t>
          </a:r>
        </a:p>
      </xdr:txBody>
    </xdr:sp>
    <xdr:clientData/>
  </xdr:oneCellAnchor>
  <xdr:oneCellAnchor>
    <xdr:from>
      <xdr:col>36</xdr:col>
      <xdr:colOff>143997</xdr:colOff>
      <xdr:row>0</xdr:row>
      <xdr:rowOff>229449</xdr:rowOff>
    </xdr:from>
    <xdr:ext cx="1409701" cy="169479"/>
    <xdr:sp macro="" textlink="">
      <xdr:nvSpPr>
        <xdr:cNvPr id="11" name="CuadroTexto 10"/>
        <xdr:cNvSpPr txBox="1"/>
      </xdr:nvSpPr>
      <xdr:spPr>
        <a:xfrm>
          <a:off x="8615644" y="229449"/>
          <a:ext cx="1409701" cy="169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FECHA</a:t>
          </a:r>
          <a:r>
            <a:rPr lang="es-MX" sz="9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VIGENCIA</a:t>
          </a:r>
          <a:endParaRPr lang="es-MX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43</xdr:col>
      <xdr:colOff>19014</xdr:colOff>
      <xdr:row>0</xdr:row>
      <xdr:rowOff>230764</xdr:rowOff>
    </xdr:from>
    <xdr:ext cx="1291515" cy="168165"/>
    <xdr:sp macro="" textlink="">
      <xdr:nvSpPr>
        <xdr:cNvPr id="12" name="CuadroTexto 11"/>
        <xdr:cNvSpPr txBox="1"/>
      </xdr:nvSpPr>
      <xdr:spPr>
        <a:xfrm>
          <a:off x="10048279" y="230764"/>
          <a:ext cx="1291515" cy="168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VERSIÓN</a:t>
          </a:r>
        </a:p>
      </xdr:txBody>
    </xdr:sp>
    <xdr:clientData/>
  </xdr:oneCellAnchor>
  <xdr:oneCellAnchor>
    <xdr:from>
      <xdr:col>33</xdr:col>
      <xdr:colOff>13062</xdr:colOff>
      <xdr:row>0</xdr:row>
      <xdr:rowOff>424045</xdr:rowOff>
    </xdr:from>
    <xdr:ext cx="1365031" cy="137948"/>
    <xdr:sp macro="" textlink="">
      <xdr:nvSpPr>
        <xdr:cNvPr id="13" name="CuadroTexto 12"/>
        <xdr:cNvSpPr txBox="1"/>
      </xdr:nvSpPr>
      <xdr:spPr>
        <a:xfrm>
          <a:off x="7296886" y="424045"/>
          <a:ext cx="1365031" cy="137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FO-DO-GCO-001</a:t>
          </a:r>
        </a:p>
      </xdr:txBody>
    </xdr:sp>
    <xdr:clientData/>
  </xdr:oneCellAnchor>
  <xdr:oneCellAnchor>
    <xdr:from>
      <xdr:col>36</xdr:col>
      <xdr:colOff>234630</xdr:colOff>
      <xdr:row>0</xdr:row>
      <xdr:rowOff>399740</xdr:rowOff>
    </xdr:from>
    <xdr:ext cx="1261917" cy="142064"/>
    <xdr:sp macro="" textlink="">
      <xdr:nvSpPr>
        <xdr:cNvPr id="14" name="CuadroTexto 13"/>
        <xdr:cNvSpPr txBox="1"/>
      </xdr:nvSpPr>
      <xdr:spPr>
        <a:xfrm>
          <a:off x="8706277" y="399740"/>
          <a:ext cx="1261917" cy="142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27/09/2019</a:t>
          </a:r>
        </a:p>
      </xdr:txBody>
    </xdr:sp>
    <xdr:clientData/>
  </xdr:oneCellAnchor>
  <xdr:oneCellAnchor>
    <xdr:from>
      <xdr:col>43</xdr:col>
      <xdr:colOff>26897</xdr:colOff>
      <xdr:row>0</xdr:row>
      <xdr:rowOff>414192</xdr:rowOff>
    </xdr:from>
    <xdr:ext cx="1331258" cy="127612"/>
    <xdr:sp macro="" textlink="">
      <xdr:nvSpPr>
        <xdr:cNvPr id="15" name="CuadroTexto 14"/>
        <xdr:cNvSpPr txBox="1"/>
      </xdr:nvSpPr>
      <xdr:spPr>
        <a:xfrm>
          <a:off x="10056162" y="414192"/>
          <a:ext cx="1331258" cy="1276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9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001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5553938721-my.sharepoint.com/Users/LUIS%20ANGEL/Downloads/Users/imartinez/AppData/Local/Microsoft/Windows/INetCache/Content.Outlook/FOMA6BBC/FORMATO%20DE%20ALTA%20DE%20CLIENTES%20NUEVOS%20Julio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5553938721-my.sharepoint.com/Users/LUIS%20ANGEL/Downloads/Users/imartinez/AppData/Local/Microsoft/Windows/INetCache/Content.Outlook/P4L6IGMA/FORMATO%20DE%20ALTA%20DE%20CLIENTES%20NUEVOS%20Julio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IMSS"/>
      <sheetName val="FACTURACION"/>
      <sheetName val="FACTURACION_2"/>
      <sheetName val="Datos"/>
      <sheetName val="PARAMETROS"/>
    </sheetNames>
    <sheetDataSet>
      <sheetData sheetId="0">
        <row r="2">
          <cell r="AU2">
            <v>42100</v>
          </cell>
        </row>
      </sheetData>
      <sheetData sheetId="1"/>
      <sheetData sheetId="2"/>
      <sheetData sheetId="3"/>
      <sheetData sheetId="4">
        <row r="1">
          <cell r="B1" t="str">
            <v>075000 - Juarez</v>
          </cell>
          <cell r="C1" t="str">
            <v>1. Factura por Área</v>
          </cell>
        </row>
        <row r="2">
          <cell r="B2" t="str">
            <v>075001 - Polanco</v>
          </cell>
          <cell r="C2" t="str">
            <v>2. Factura por Centro</v>
          </cell>
        </row>
        <row r="3">
          <cell r="B3" t="str">
            <v>075012 - Plaza del Sol</v>
          </cell>
          <cell r="C3" t="str">
            <v>3. Factura Agrupando Centros</v>
          </cell>
        </row>
        <row r="4">
          <cell r="B4" t="str">
            <v>075030 - Ninos Heroes</v>
          </cell>
          <cell r="C4" t="str">
            <v>4. Factura por Línea</v>
          </cell>
        </row>
        <row r="5">
          <cell r="B5" t="str">
            <v>075035 - Satélite</v>
          </cell>
          <cell r="C5" t="str">
            <v>5. Factura Agrupando Líneas</v>
          </cell>
        </row>
        <row r="6">
          <cell r="B6" t="str">
            <v>075036 - Puebla</v>
          </cell>
          <cell r="C6" t="str">
            <v>6. Factura por Supervisor</v>
          </cell>
        </row>
        <row r="7">
          <cell r="B7" t="str">
            <v>075037 - Queretaro</v>
          </cell>
          <cell r="C7" t="str">
            <v>8. Factura por Puesto</v>
          </cell>
        </row>
        <row r="8">
          <cell r="B8" t="str">
            <v>075038 - Monterrey</v>
          </cell>
          <cell r="C8" t="str">
            <v>9. Factura por Empleado</v>
          </cell>
        </row>
        <row r="9">
          <cell r="B9" t="str">
            <v>075041 - Aguascalientes</v>
          </cell>
        </row>
        <row r="10">
          <cell r="B10" t="str">
            <v>075042 - Kodak</v>
          </cell>
        </row>
        <row r="11">
          <cell r="B11" t="str">
            <v>075056 - San Luis Potosi</v>
          </cell>
        </row>
        <row r="12">
          <cell r="B12" t="str">
            <v>075059 - León</v>
          </cell>
        </row>
        <row r="13">
          <cell r="B13" t="str">
            <v>075063 - Celaya</v>
          </cell>
        </row>
        <row r="14">
          <cell r="B14" t="str">
            <v>075064 - Chihuahua</v>
          </cell>
        </row>
        <row r="15">
          <cell r="B15" t="str">
            <v>075066 - Villahermosa</v>
          </cell>
        </row>
        <row r="16">
          <cell r="B16" t="str">
            <v>075069 - Tijuana</v>
          </cell>
        </row>
        <row r="17">
          <cell r="B17" t="str">
            <v>075078 - KER Polanco</v>
          </cell>
        </row>
        <row r="18">
          <cell r="B18" t="str">
            <v>075079 - KITR Polanco</v>
          </cell>
        </row>
        <row r="19">
          <cell r="B19" t="str">
            <v>075081 - KVMS</v>
          </cell>
        </row>
        <row r="20">
          <cell r="B20" t="str">
            <v>075082 - HRFirst</v>
          </cell>
        </row>
        <row r="21">
          <cell r="B21" t="str">
            <v>075083 - KVMS SUN</v>
          </cell>
        </row>
        <row r="22">
          <cell r="B22" t="str">
            <v>075084 - OCG PPO</v>
          </cell>
        </row>
        <row r="23">
          <cell r="B23" t="str">
            <v>075085 - MEXICALI</v>
          </cell>
        </row>
        <row r="24">
          <cell r="B24" t="str">
            <v>075086 - IRAPUATO</v>
          </cell>
        </row>
        <row r="25">
          <cell r="B25" t="str">
            <v>075087 - MEX-POLANCO PPO</v>
          </cell>
        </row>
        <row r="26">
          <cell r="B26" t="str">
            <v>075089 - BPO INTEL Valid Testing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IMSS"/>
      <sheetName val="FACTURACION"/>
      <sheetName val="FACTURACION_2"/>
      <sheetName val="Datos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KSM</v>
          </cell>
          <cell r="D1" t="str">
            <v>ALTA DE CLIENTE / ESTRUCTURA</v>
          </cell>
          <cell r="E1" t="str">
            <v>ADMINISTRACIÓN DE TEMPORALES</v>
          </cell>
          <cell r="G1" t="str">
            <v>018 SEM Vencida Pago Viernes</v>
          </cell>
          <cell r="H1" t="str">
            <v>BONO</v>
          </cell>
          <cell r="I1" t="str">
            <v>LEY</v>
          </cell>
          <cell r="J1" t="str">
            <v>IMPORTE</v>
          </cell>
          <cell r="L1" t="str">
            <v>CADA PERIODO</v>
          </cell>
          <cell r="M1" t="str">
            <v>1ER</v>
          </cell>
          <cell r="N1" t="str">
            <v>SI</v>
          </cell>
          <cell r="O1" t="str">
            <v>REPORTA HORAS LABORADAS</v>
          </cell>
        </row>
        <row r="2">
          <cell r="A2" t="str">
            <v>OSM</v>
          </cell>
          <cell r="D2" t="str">
            <v>PARAMETROS DE CONCEPTOS</v>
          </cell>
          <cell r="E2" t="str">
            <v>RECLUTAMIENTO ESPECIALIZADO</v>
          </cell>
          <cell r="G2" t="str">
            <v>019 SEMW exclusivo Winstron-TRW Steering</v>
          </cell>
          <cell r="H2" t="str">
            <v>BONO 2do TURNO</v>
          </cell>
          <cell r="I2" t="str">
            <v>SUPERIORES</v>
          </cell>
          <cell r="J2" t="str">
            <v>VARIABLE DE TIEMPO</v>
          </cell>
          <cell r="L2" t="str">
            <v>CADA 2 PERIODOS</v>
          </cell>
          <cell r="M2" t="str">
            <v>2DO</v>
          </cell>
          <cell r="N2" t="str">
            <v>NO</v>
          </cell>
          <cell r="O2" t="str">
            <v>REPORTA AUSENTISMO EN DÍAS</v>
          </cell>
        </row>
        <row r="3">
          <cell r="A3" t="str">
            <v>QSM</v>
          </cell>
          <cell r="E3" t="str">
            <v>PAYROLLING</v>
          </cell>
          <cell r="G3" t="str">
            <v>034 SEMJ Vencida Pago Jueves</v>
          </cell>
          <cell r="H3" t="str">
            <v>BONO APOYO 2do TURNO</v>
          </cell>
          <cell r="J3" t="str">
            <v>POLITICA</v>
          </cell>
          <cell r="L3" t="str">
            <v>MENSUAL</v>
          </cell>
          <cell r="M3" t="str">
            <v>3ER</v>
          </cell>
        </row>
        <row r="4">
          <cell r="E4" t="str">
            <v>RPO</v>
          </cell>
          <cell r="G4" t="str">
            <v>038 SEMI Vencida Pago Miércoles</v>
          </cell>
          <cell r="H4" t="str">
            <v>BONO PEND 2do TURNO</v>
          </cell>
          <cell r="M4" t="str">
            <v>4TO</v>
          </cell>
        </row>
        <row r="5">
          <cell r="E5" t="str">
            <v>KVMS</v>
          </cell>
          <cell r="G5" t="str">
            <v>042 CAT Catorcenal Pago Viernes</v>
          </cell>
          <cell r="H5" t="str">
            <v>VALES DE DESPENSA</v>
          </cell>
        </row>
        <row r="6">
          <cell r="E6" t="str">
            <v>ESTUDIOS SOCIOECONÓMICOS</v>
          </cell>
          <cell r="G6" t="str">
            <v>046 CA1J Catorcenal Pago Jueves</v>
          </cell>
          <cell r="H6" t="str">
            <v>SUBSIDIO INCAPACIDAD</v>
          </cell>
        </row>
        <row r="7">
          <cell r="G7" t="str">
            <v>053 QU10 quincenal pago 10 y 25</v>
          </cell>
          <cell r="H7" t="str">
            <v>AYUDA DE TRANSPORTE</v>
          </cell>
        </row>
        <row r="8">
          <cell r="G8" t="str">
            <v>056 QUI5 quincenal pago 5 y 20</v>
          </cell>
          <cell r="H8" t="str">
            <v>AYUDA DE COMEDOR</v>
          </cell>
        </row>
        <row r="9">
          <cell r="G9" t="str">
            <v>058 QU14 quimcenal pago 14 y 29</v>
          </cell>
          <cell r="H9" t="str">
            <v>PRIMA NOCTURNA</v>
          </cell>
        </row>
        <row r="10">
          <cell r="G10" t="str">
            <v>059 QUIN quincenal pago 15-31</v>
          </cell>
          <cell r="H10" t="str">
            <v>DESPENSA EN EFECTIVO</v>
          </cell>
        </row>
        <row r="11">
          <cell r="G11" t="str">
            <v>067 ME14 mensual pago 14</v>
          </cell>
          <cell r="H11" t="str">
            <v>PREMIO DE ASISTENCIA</v>
          </cell>
        </row>
        <row r="12">
          <cell r="G12" t="str">
            <v>068 ME30 mensual pago 30</v>
          </cell>
          <cell r="H12" t="str">
            <v>PREMIO DE PUNTUALIDAD</v>
          </cell>
        </row>
        <row r="13">
          <cell r="H13" t="str">
            <v>PREMIO DE PRODUCTIVIDAD</v>
          </cell>
        </row>
        <row r="14">
          <cell r="H14" t="str">
            <v>GRATIFICACIÓN</v>
          </cell>
        </row>
        <row r="15">
          <cell r="H15" t="str">
            <v>AYUDA DE AUTOMÓVIL</v>
          </cell>
        </row>
        <row r="16">
          <cell r="H16" t="str">
            <v>BECAS A TRABAJADORES</v>
          </cell>
        </row>
        <row r="17">
          <cell r="H17" t="str">
            <v>FONDO DE AHORRO</v>
          </cell>
        </row>
        <row r="18">
          <cell r="H18" t="str">
            <v>CAJA DE AHORRO</v>
          </cell>
        </row>
        <row r="19">
          <cell r="H19" t="str">
            <v>PLAN DE PENSIONES</v>
          </cell>
        </row>
        <row r="20">
          <cell r="H20" t="str">
            <v>CUOTA SINDICAL</v>
          </cell>
        </row>
        <row r="21">
          <cell r="H21" t="str">
            <v>INSCRIPCION SINDICAL</v>
          </cell>
        </row>
        <row r="22">
          <cell r="H22" t="str">
            <v>COMEDOR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89"/>
  <sheetViews>
    <sheetView showGridLines="0" zoomScale="85" zoomScaleNormal="85" zoomScaleSheetLayoutView="100" workbookViewId="0">
      <selection activeCell="BF2" sqref="BF2"/>
    </sheetView>
  </sheetViews>
  <sheetFormatPr baseColWidth="10" defaultColWidth="2.7109375" defaultRowHeight="14.25" x14ac:dyDescent="0.3"/>
  <cols>
    <col min="1" max="12" width="2.7109375" style="2"/>
    <col min="13" max="13" width="4.140625" style="2" bestFit="1" customWidth="1"/>
    <col min="14" max="22" width="2.7109375" style="2"/>
    <col min="23" max="23" width="2.42578125" style="2" customWidth="1"/>
    <col min="24" max="24" width="4.85546875" style="2" customWidth="1"/>
    <col min="25" max="26" width="2.7109375" style="2"/>
    <col min="27" max="27" width="5.28515625" style="2" customWidth="1"/>
    <col min="28" max="30" width="2.7109375" style="2"/>
    <col min="31" max="31" width="4.5703125" style="2" customWidth="1"/>
    <col min="32" max="34" width="2.7109375" style="2"/>
    <col min="35" max="35" width="6" style="2" bestFit="1" customWidth="1"/>
    <col min="36" max="36" width="3.42578125" style="2" customWidth="1"/>
    <col min="37" max="37" width="3.140625" style="2" customWidth="1"/>
    <col min="38" max="56" width="2.7109375" style="2"/>
    <col min="57" max="60" width="2.42578125" style="2" customWidth="1"/>
    <col min="61" max="69" width="3" style="2" customWidth="1"/>
    <col min="70" max="268" width="2.7109375" style="2"/>
    <col min="269" max="269" width="4.140625" style="2" bestFit="1" customWidth="1"/>
    <col min="270" max="312" width="2.7109375" style="2"/>
    <col min="313" max="316" width="2.42578125" style="2" customWidth="1"/>
    <col min="317" max="325" width="3" style="2" customWidth="1"/>
    <col min="326" max="524" width="2.7109375" style="2"/>
    <col min="525" max="525" width="4.140625" style="2" bestFit="1" customWidth="1"/>
    <col min="526" max="568" width="2.7109375" style="2"/>
    <col min="569" max="572" width="2.42578125" style="2" customWidth="1"/>
    <col min="573" max="581" width="3" style="2" customWidth="1"/>
    <col min="582" max="780" width="2.7109375" style="2"/>
    <col min="781" max="781" width="4.140625" style="2" bestFit="1" customWidth="1"/>
    <col min="782" max="824" width="2.7109375" style="2"/>
    <col min="825" max="828" width="2.42578125" style="2" customWidth="1"/>
    <col min="829" max="837" width="3" style="2" customWidth="1"/>
    <col min="838" max="1036" width="2.7109375" style="2"/>
    <col min="1037" max="1037" width="4.140625" style="2" bestFit="1" customWidth="1"/>
    <col min="1038" max="1080" width="2.7109375" style="2"/>
    <col min="1081" max="1084" width="2.42578125" style="2" customWidth="1"/>
    <col min="1085" max="1093" width="3" style="2" customWidth="1"/>
    <col min="1094" max="1292" width="2.7109375" style="2"/>
    <col min="1293" max="1293" width="4.140625" style="2" bestFit="1" customWidth="1"/>
    <col min="1294" max="1336" width="2.7109375" style="2"/>
    <col min="1337" max="1340" width="2.42578125" style="2" customWidth="1"/>
    <col min="1341" max="1349" width="3" style="2" customWidth="1"/>
    <col min="1350" max="1548" width="2.7109375" style="2"/>
    <col min="1549" max="1549" width="4.140625" style="2" bestFit="1" customWidth="1"/>
    <col min="1550" max="1592" width="2.7109375" style="2"/>
    <col min="1593" max="1596" width="2.42578125" style="2" customWidth="1"/>
    <col min="1597" max="1605" width="3" style="2" customWidth="1"/>
    <col min="1606" max="1804" width="2.7109375" style="2"/>
    <col min="1805" max="1805" width="4.140625" style="2" bestFit="1" customWidth="1"/>
    <col min="1806" max="1848" width="2.7109375" style="2"/>
    <col min="1849" max="1852" width="2.42578125" style="2" customWidth="1"/>
    <col min="1853" max="1861" width="3" style="2" customWidth="1"/>
    <col min="1862" max="2060" width="2.7109375" style="2"/>
    <col min="2061" max="2061" width="4.140625" style="2" bestFit="1" customWidth="1"/>
    <col min="2062" max="2104" width="2.7109375" style="2"/>
    <col min="2105" max="2108" width="2.42578125" style="2" customWidth="1"/>
    <col min="2109" max="2117" width="3" style="2" customWidth="1"/>
    <col min="2118" max="2316" width="2.7109375" style="2"/>
    <col min="2317" max="2317" width="4.140625" style="2" bestFit="1" customWidth="1"/>
    <col min="2318" max="2360" width="2.7109375" style="2"/>
    <col min="2361" max="2364" width="2.42578125" style="2" customWidth="1"/>
    <col min="2365" max="2373" width="3" style="2" customWidth="1"/>
    <col min="2374" max="2572" width="2.7109375" style="2"/>
    <col min="2573" max="2573" width="4.140625" style="2" bestFit="1" customWidth="1"/>
    <col min="2574" max="2616" width="2.7109375" style="2"/>
    <col min="2617" max="2620" width="2.42578125" style="2" customWidth="1"/>
    <col min="2621" max="2629" width="3" style="2" customWidth="1"/>
    <col min="2630" max="2828" width="2.7109375" style="2"/>
    <col min="2829" max="2829" width="4.140625" style="2" bestFit="1" customWidth="1"/>
    <col min="2830" max="2872" width="2.7109375" style="2"/>
    <col min="2873" max="2876" width="2.42578125" style="2" customWidth="1"/>
    <col min="2877" max="2885" width="3" style="2" customWidth="1"/>
    <col min="2886" max="3084" width="2.7109375" style="2"/>
    <col min="3085" max="3085" width="4.140625" style="2" bestFit="1" customWidth="1"/>
    <col min="3086" max="3128" width="2.7109375" style="2"/>
    <col min="3129" max="3132" width="2.42578125" style="2" customWidth="1"/>
    <col min="3133" max="3141" width="3" style="2" customWidth="1"/>
    <col min="3142" max="3340" width="2.7109375" style="2"/>
    <col min="3341" max="3341" width="4.140625" style="2" bestFit="1" customWidth="1"/>
    <col min="3342" max="3384" width="2.7109375" style="2"/>
    <col min="3385" max="3388" width="2.42578125" style="2" customWidth="1"/>
    <col min="3389" max="3397" width="3" style="2" customWidth="1"/>
    <col min="3398" max="3596" width="2.7109375" style="2"/>
    <col min="3597" max="3597" width="4.140625" style="2" bestFit="1" customWidth="1"/>
    <col min="3598" max="3640" width="2.7109375" style="2"/>
    <col min="3641" max="3644" width="2.42578125" style="2" customWidth="1"/>
    <col min="3645" max="3653" width="3" style="2" customWidth="1"/>
    <col min="3654" max="3852" width="2.7109375" style="2"/>
    <col min="3853" max="3853" width="4.140625" style="2" bestFit="1" customWidth="1"/>
    <col min="3854" max="3896" width="2.7109375" style="2"/>
    <col min="3897" max="3900" width="2.42578125" style="2" customWidth="1"/>
    <col min="3901" max="3909" width="3" style="2" customWidth="1"/>
    <col min="3910" max="4108" width="2.7109375" style="2"/>
    <col min="4109" max="4109" width="4.140625" style="2" bestFit="1" customWidth="1"/>
    <col min="4110" max="4152" width="2.7109375" style="2"/>
    <col min="4153" max="4156" width="2.42578125" style="2" customWidth="1"/>
    <col min="4157" max="4165" width="3" style="2" customWidth="1"/>
    <col min="4166" max="4364" width="2.7109375" style="2"/>
    <col min="4365" max="4365" width="4.140625" style="2" bestFit="1" customWidth="1"/>
    <col min="4366" max="4408" width="2.7109375" style="2"/>
    <col min="4409" max="4412" width="2.42578125" style="2" customWidth="1"/>
    <col min="4413" max="4421" width="3" style="2" customWidth="1"/>
    <col min="4422" max="4620" width="2.7109375" style="2"/>
    <col min="4621" max="4621" width="4.140625" style="2" bestFit="1" customWidth="1"/>
    <col min="4622" max="4664" width="2.7109375" style="2"/>
    <col min="4665" max="4668" width="2.42578125" style="2" customWidth="1"/>
    <col min="4669" max="4677" width="3" style="2" customWidth="1"/>
    <col min="4678" max="4876" width="2.7109375" style="2"/>
    <col min="4877" max="4877" width="4.140625" style="2" bestFit="1" customWidth="1"/>
    <col min="4878" max="4920" width="2.7109375" style="2"/>
    <col min="4921" max="4924" width="2.42578125" style="2" customWidth="1"/>
    <col min="4925" max="4933" width="3" style="2" customWidth="1"/>
    <col min="4934" max="5132" width="2.7109375" style="2"/>
    <col min="5133" max="5133" width="4.140625" style="2" bestFit="1" customWidth="1"/>
    <col min="5134" max="5176" width="2.7109375" style="2"/>
    <col min="5177" max="5180" width="2.42578125" style="2" customWidth="1"/>
    <col min="5181" max="5189" width="3" style="2" customWidth="1"/>
    <col min="5190" max="5388" width="2.7109375" style="2"/>
    <col min="5389" max="5389" width="4.140625" style="2" bestFit="1" customWidth="1"/>
    <col min="5390" max="5432" width="2.7109375" style="2"/>
    <col min="5433" max="5436" width="2.42578125" style="2" customWidth="1"/>
    <col min="5437" max="5445" width="3" style="2" customWidth="1"/>
    <col min="5446" max="5644" width="2.7109375" style="2"/>
    <col min="5645" max="5645" width="4.140625" style="2" bestFit="1" customWidth="1"/>
    <col min="5646" max="5688" width="2.7109375" style="2"/>
    <col min="5689" max="5692" width="2.42578125" style="2" customWidth="1"/>
    <col min="5693" max="5701" width="3" style="2" customWidth="1"/>
    <col min="5702" max="5900" width="2.7109375" style="2"/>
    <col min="5901" max="5901" width="4.140625" style="2" bestFit="1" customWidth="1"/>
    <col min="5902" max="5944" width="2.7109375" style="2"/>
    <col min="5945" max="5948" width="2.42578125" style="2" customWidth="1"/>
    <col min="5949" max="5957" width="3" style="2" customWidth="1"/>
    <col min="5958" max="6156" width="2.7109375" style="2"/>
    <col min="6157" max="6157" width="4.140625" style="2" bestFit="1" customWidth="1"/>
    <col min="6158" max="6200" width="2.7109375" style="2"/>
    <col min="6201" max="6204" width="2.42578125" style="2" customWidth="1"/>
    <col min="6205" max="6213" width="3" style="2" customWidth="1"/>
    <col min="6214" max="6412" width="2.7109375" style="2"/>
    <col min="6413" max="6413" width="4.140625" style="2" bestFit="1" customWidth="1"/>
    <col min="6414" max="6456" width="2.7109375" style="2"/>
    <col min="6457" max="6460" width="2.42578125" style="2" customWidth="1"/>
    <col min="6461" max="6469" width="3" style="2" customWidth="1"/>
    <col min="6470" max="6668" width="2.7109375" style="2"/>
    <col min="6669" max="6669" width="4.140625" style="2" bestFit="1" customWidth="1"/>
    <col min="6670" max="6712" width="2.7109375" style="2"/>
    <col min="6713" max="6716" width="2.42578125" style="2" customWidth="1"/>
    <col min="6717" max="6725" width="3" style="2" customWidth="1"/>
    <col min="6726" max="6924" width="2.7109375" style="2"/>
    <col min="6925" max="6925" width="4.140625" style="2" bestFit="1" customWidth="1"/>
    <col min="6926" max="6968" width="2.7109375" style="2"/>
    <col min="6969" max="6972" width="2.42578125" style="2" customWidth="1"/>
    <col min="6973" max="6981" width="3" style="2" customWidth="1"/>
    <col min="6982" max="7180" width="2.7109375" style="2"/>
    <col min="7181" max="7181" width="4.140625" style="2" bestFit="1" customWidth="1"/>
    <col min="7182" max="7224" width="2.7109375" style="2"/>
    <col min="7225" max="7228" width="2.42578125" style="2" customWidth="1"/>
    <col min="7229" max="7237" width="3" style="2" customWidth="1"/>
    <col min="7238" max="7436" width="2.7109375" style="2"/>
    <col min="7437" max="7437" width="4.140625" style="2" bestFit="1" customWidth="1"/>
    <col min="7438" max="7480" width="2.7109375" style="2"/>
    <col min="7481" max="7484" width="2.42578125" style="2" customWidth="1"/>
    <col min="7485" max="7493" width="3" style="2" customWidth="1"/>
    <col min="7494" max="7692" width="2.7109375" style="2"/>
    <col min="7693" max="7693" width="4.140625" style="2" bestFit="1" customWidth="1"/>
    <col min="7694" max="7736" width="2.7109375" style="2"/>
    <col min="7737" max="7740" width="2.42578125" style="2" customWidth="1"/>
    <col min="7741" max="7749" width="3" style="2" customWidth="1"/>
    <col min="7750" max="7948" width="2.7109375" style="2"/>
    <col min="7949" max="7949" width="4.140625" style="2" bestFit="1" customWidth="1"/>
    <col min="7950" max="7992" width="2.7109375" style="2"/>
    <col min="7993" max="7996" width="2.42578125" style="2" customWidth="1"/>
    <col min="7997" max="8005" width="3" style="2" customWidth="1"/>
    <col min="8006" max="8204" width="2.7109375" style="2"/>
    <col min="8205" max="8205" width="4.140625" style="2" bestFit="1" customWidth="1"/>
    <col min="8206" max="8248" width="2.7109375" style="2"/>
    <col min="8249" max="8252" width="2.42578125" style="2" customWidth="1"/>
    <col min="8253" max="8261" width="3" style="2" customWidth="1"/>
    <col min="8262" max="8460" width="2.7109375" style="2"/>
    <col min="8461" max="8461" width="4.140625" style="2" bestFit="1" customWidth="1"/>
    <col min="8462" max="8504" width="2.7109375" style="2"/>
    <col min="8505" max="8508" width="2.42578125" style="2" customWidth="1"/>
    <col min="8509" max="8517" width="3" style="2" customWidth="1"/>
    <col min="8518" max="8716" width="2.7109375" style="2"/>
    <col min="8717" max="8717" width="4.140625" style="2" bestFit="1" customWidth="1"/>
    <col min="8718" max="8760" width="2.7109375" style="2"/>
    <col min="8761" max="8764" width="2.42578125" style="2" customWidth="1"/>
    <col min="8765" max="8773" width="3" style="2" customWidth="1"/>
    <col min="8774" max="8972" width="2.7109375" style="2"/>
    <col min="8973" max="8973" width="4.140625" style="2" bestFit="1" customWidth="1"/>
    <col min="8974" max="9016" width="2.7109375" style="2"/>
    <col min="9017" max="9020" width="2.42578125" style="2" customWidth="1"/>
    <col min="9021" max="9029" width="3" style="2" customWidth="1"/>
    <col min="9030" max="9228" width="2.7109375" style="2"/>
    <col min="9229" max="9229" width="4.140625" style="2" bestFit="1" customWidth="1"/>
    <col min="9230" max="9272" width="2.7109375" style="2"/>
    <col min="9273" max="9276" width="2.42578125" style="2" customWidth="1"/>
    <col min="9277" max="9285" width="3" style="2" customWidth="1"/>
    <col min="9286" max="9484" width="2.7109375" style="2"/>
    <col min="9485" max="9485" width="4.140625" style="2" bestFit="1" customWidth="1"/>
    <col min="9486" max="9528" width="2.7109375" style="2"/>
    <col min="9529" max="9532" width="2.42578125" style="2" customWidth="1"/>
    <col min="9533" max="9541" width="3" style="2" customWidth="1"/>
    <col min="9542" max="9740" width="2.7109375" style="2"/>
    <col min="9741" max="9741" width="4.140625" style="2" bestFit="1" customWidth="1"/>
    <col min="9742" max="9784" width="2.7109375" style="2"/>
    <col min="9785" max="9788" width="2.42578125" style="2" customWidth="1"/>
    <col min="9789" max="9797" width="3" style="2" customWidth="1"/>
    <col min="9798" max="9996" width="2.7109375" style="2"/>
    <col min="9997" max="9997" width="4.140625" style="2" bestFit="1" customWidth="1"/>
    <col min="9998" max="10040" width="2.7109375" style="2"/>
    <col min="10041" max="10044" width="2.42578125" style="2" customWidth="1"/>
    <col min="10045" max="10053" width="3" style="2" customWidth="1"/>
    <col min="10054" max="10252" width="2.7109375" style="2"/>
    <col min="10253" max="10253" width="4.140625" style="2" bestFit="1" customWidth="1"/>
    <col min="10254" max="10296" width="2.7109375" style="2"/>
    <col min="10297" max="10300" width="2.42578125" style="2" customWidth="1"/>
    <col min="10301" max="10309" width="3" style="2" customWidth="1"/>
    <col min="10310" max="10508" width="2.7109375" style="2"/>
    <col min="10509" max="10509" width="4.140625" style="2" bestFit="1" customWidth="1"/>
    <col min="10510" max="10552" width="2.7109375" style="2"/>
    <col min="10553" max="10556" width="2.42578125" style="2" customWidth="1"/>
    <col min="10557" max="10565" width="3" style="2" customWidth="1"/>
    <col min="10566" max="10764" width="2.7109375" style="2"/>
    <col min="10765" max="10765" width="4.140625" style="2" bestFit="1" customWidth="1"/>
    <col min="10766" max="10808" width="2.7109375" style="2"/>
    <col min="10809" max="10812" width="2.42578125" style="2" customWidth="1"/>
    <col min="10813" max="10821" width="3" style="2" customWidth="1"/>
    <col min="10822" max="11020" width="2.7109375" style="2"/>
    <col min="11021" max="11021" width="4.140625" style="2" bestFit="1" customWidth="1"/>
    <col min="11022" max="11064" width="2.7109375" style="2"/>
    <col min="11065" max="11068" width="2.42578125" style="2" customWidth="1"/>
    <col min="11069" max="11077" width="3" style="2" customWidth="1"/>
    <col min="11078" max="11276" width="2.7109375" style="2"/>
    <col min="11277" max="11277" width="4.140625" style="2" bestFit="1" customWidth="1"/>
    <col min="11278" max="11320" width="2.7109375" style="2"/>
    <col min="11321" max="11324" width="2.42578125" style="2" customWidth="1"/>
    <col min="11325" max="11333" width="3" style="2" customWidth="1"/>
    <col min="11334" max="11532" width="2.7109375" style="2"/>
    <col min="11533" max="11533" width="4.140625" style="2" bestFit="1" customWidth="1"/>
    <col min="11534" max="11576" width="2.7109375" style="2"/>
    <col min="11577" max="11580" width="2.42578125" style="2" customWidth="1"/>
    <col min="11581" max="11589" width="3" style="2" customWidth="1"/>
    <col min="11590" max="11788" width="2.7109375" style="2"/>
    <col min="11789" max="11789" width="4.140625" style="2" bestFit="1" customWidth="1"/>
    <col min="11790" max="11832" width="2.7109375" style="2"/>
    <col min="11833" max="11836" width="2.42578125" style="2" customWidth="1"/>
    <col min="11837" max="11845" width="3" style="2" customWidth="1"/>
    <col min="11846" max="12044" width="2.7109375" style="2"/>
    <col min="12045" max="12045" width="4.140625" style="2" bestFit="1" customWidth="1"/>
    <col min="12046" max="12088" width="2.7109375" style="2"/>
    <col min="12089" max="12092" width="2.42578125" style="2" customWidth="1"/>
    <col min="12093" max="12101" width="3" style="2" customWidth="1"/>
    <col min="12102" max="12300" width="2.7109375" style="2"/>
    <col min="12301" max="12301" width="4.140625" style="2" bestFit="1" customWidth="1"/>
    <col min="12302" max="12344" width="2.7109375" style="2"/>
    <col min="12345" max="12348" width="2.42578125" style="2" customWidth="1"/>
    <col min="12349" max="12357" width="3" style="2" customWidth="1"/>
    <col min="12358" max="12556" width="2.7109375" style="2"/>
    <col min="12557" max="12557" width="4.140625" style="2" bestFit="1" customWidth="1"/>
    <col min="12558" max="12600" width="2.7109375" style="2"/>
    <col min="12601" max="12604" width="2.42578125" style="2" customWidth="1"/>
    <col min="12605" max="12613" width="3" style="2" customWidth="1"/>
    <col min="12614" max="12812" width="2.7109375" style="2"/>
    <col min="12813" max="12813" width="4.140625" style="2" bestFit="1" customWidth="1"/>
    <col min="12814" max="12856" width="2.7109375" style="2"/>
    <col min="12857" max="12860" width="2.42578125" style="2" customWidth="1"/>
    <col min="12861" max="12869" width="3" style="2" customWidth="1"/>
    <col min="12870" max="13068" width="2.7109375" style="2"/>
    <col min="13069" max="13069" width="4.140625" style="2" bestFit="1" customWidth="1"/>
    <col min="13070" max="13112" width="2.7109375" style="2"/>
    <col min="13113" max="13116" width="2.42578125" style="2" customWidth="1"/>
    <col min="13117" max="13125" width="3" style="2" customWidth="1"/>
    <col min="13126" max="13324" width="2.7109375" style="2"/>
    <col min="13325" max="13325" width="4.140625" style="2" bestFit="1" customWidth="1"/>
    <col min="13326" max="13368" width="2.7109375" style="2"/>
    <col min="13369" max="13372" width="2.42578125" style="2" customWidth="1"/>
    <col min="13373" max="13381" width="3" style="2" customWidth="1"/>
    <col min="13382" max="13580" width="2.7109375" style="2"/>
    <col min="13581" max="13581" width="4.140625" style="2" bestFit="1" customWidth="1"/>
    <col min="13582" max="13624" width="2.7109375" style="2"/>
    <col min="13625" max="13628" width="2.42578125" style="2" customWidth="1"/>
    <col min="13629" max="13637" width="3" style="2" customWidth="1"/>
    <col min="13638" max="13836" width="2.7109375" style="2"/>
    <col min="13837" max="13837" width="4.140625" style="2" bestFit="1" customWidth="1"/>
    <col min="13838" max="13880" width="2.7109375" style="2"/>
    <col min="13881" max="13884" width="2.42578125" style="2" customWidth="1"/>
    <col min="13885" max="13893" width="3" style="2" customWidth="1"/>
    <col min="13894" max="14092" width="2.7109375" style="2"/>
    <col min="14093" max="14093" width="4.140625" style="2" bestFit="1" customWidth="1"/>
    <col min="14094" max="14136" width="2.7109375" style="2"/>
    <col min="14137" max="14140" width="2.42578125" style="2" customWidth="1"/>
    <col min="14141" max="14149" width="3" style="2" customWidth="1"/>
    <col min="14150" max="14348" width="2.7109375" style="2"/>
    <col min="14349" max="14349" width="4.140625" style="2" bestFit="1" customWidth="1"/>
    <col min="14350" max="14392" width="2.7109375" style="2"/>
    <col min="14393" max="14396" width="2.42578125" style="2" customWidth="1"/>
    <col min="14397" max="14405" width="3" style="2" customWidth="1"/>
    <col min="14406" max="14604" width="2.7109375" style="2"/>
    <col min="14605" max="14605" width="4.140625" style="2" bestFit="1" customWidth="1"/>
    <col min="14606" max="14648" width="2.7109375" style="2"/>
    <col min="14649" max="14652" width="2.42578125" style="2" customWidth="1"/>
    <col min="14653" max="14661" width="3" style="2" customWidth="1"/>
    <col min="14662" max="14860" width="2.7109375" style="2"/>
    <col min="14861" max="14861" width="4.140625" style="2" bestFit="1" customWidth="1"/>
    <col min="14862" max="14904" width="2.7109375" style="2"/>
    <col min="14905" max="14908" width="2.42578125" style="2" customWidth="1"/>
    <col min="14909" max="14917" width="3" style="2" customWidth="1"/>
    <col min="14918" max="15116" width="2.7109375" style="2"/>
    <col min="15117" max="15117" width="4.140625" style="2" bestFit="1" customWidth="1"/>
    <col min="15118" max="15160" width="2.7109375" style="2"/>
    <col min="15161" max="15164" width="2.42578125" style="2" customWidth="1"/>
    <col min="15165" max="15173" width="3" style="2" customWidth="1"/>
    <col min="15174" max="15372" width="2.7109375" style="2"/>
    <col min="15373" max="15373" width="4.140625" style="2" bestFit="1" customWidth="1"/>
    <col min="15374" max="15416" width="2.7109375" style="2"/>
    <col min="15417" max="15420" width="2.42578125" style="2" customWidth="1"/>
    <col min="15421" max="15429" width="3" style="2" customWidth="1"/>
    <col min="15430" max="15628" width="2.7109375" style="2"/>
    <col min="15629" max="15629" width="4.140625" style="2" bestFit="1" customWidth="1"/>
    <col min="15630" max="15672" width="2.7109375" style="2"/>
    <col min="15673" max="15676" width="2.42578125" style="2" customWidth="1"/>
    <col min="15677" max="15685" width="3" style="2" customWidth="1"/>
    <col min="15686" max="15884" width="2.7109375" style="2"/>
    <col min="15885" max="15885" width="4.140625" style="2" bestFit="1" customWidth="1"/>
    <col min="15886" max="15928" width="2.7109375" style="2"/>
    <col min="15929" max="15932" width="2.42578125" style="2" customWidth="1"/>
    <col min="15933" max="15941" width="3" style="2" customWidth="1"/>
    <col min="15942" max="16140" width="2.7109375" style="2"/>
    <col min="16141" max="16141" width="4.140625" style="2" bestFit="1" customWidth="1"/>
    <col min="16142" max="16184" width="2.7109375" style="2"/>
    <col min="16185" max="16188" width="2.42578125" style="2" customWidth="1"/>
    <col min="16189" max="16197" width="3" style="2" customWidth="1"/>
    <col min="16198" max="16384" width="2.7109375" style="2"/>
  </cols>
  <sheetData>
    <row r="1" spans="1:71" ht="33.75" customHeight="1" x14ac:dyDescent="0.3">
      <c r="A1" s="183" t="s">
        <v>177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</row>
    <row r="2" spans="1:71" ht="33.75" customHeight="1" x14ac:dyDescent="0.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</row>
    <row r="3" spans="1:71" ht="15" customHeight="1" x14ac:dyDescent="0.3">
      <c r="A3" s="344" t="s">
        <v>177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</row>
    <row r="4" spans="1:71" ht="15" customHeight="1" thickBot="1" x14ac:dyDescent="0.35">
      <c r="A4" s="54"/>
      <c r="B4" s="293" t="s">
        <v>0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55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287" t="s">
        <v>1</v>
      </c>
      <c r="AQ4" s="287"/>
      <c r="AR4" s="287"/>
      <c r="AS4" s="287"/>
      <c r="AT4" s="287"/>
      <c r="AU4" s="288">
        <f ca="1">TODAY()</f>
        <v>43760</v>
      </c>
      <c r="AV4" s="288"/>
      <c r="AW4" s="288"/>
      <c r="AX4" s="288"/>
      <c r="AY4" s="288"/>
      <c r="AZ4" s="288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</row>
    <row r="5" spans="1:71" ht="15" customHeight="1" thickTop="1" x14ac:dyDescent="0.3">
      <c r="B5" s="51" t="s">
        <v>176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39"/>
      <c r="AQ5" s="39"/>
      <c r="AR5" s="39"/>
      <c r="AS5" s="39"/>
      <c r="AT5" s="39"/>
      <c r="AU5" s="52"/>
      <c r="AV5" s="52"/>
      <c r="AW5" s="52"/>
      <c r="AX5" s="52"/>
      <c r="AY5" s="52"/>
      <c r="AZ5" s="52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</row>
    <row r="6" spans="1:71" ht="6" customHeight="1" x14ac:dyDescent="0.3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9"/>
      <c r="AQ6" s="19"/>
      <c r="AR6" s="19"/>
      <c r="AS6" s="19"/>
      <c r="AT6" s="19"/>
      <c r="AU6" s="20"/>
      <c r="AV6" s="20"/>
      <c r="AW6" s="20"/>
      <c r="AX6" s="20"/>
      <c r="AY6" s="20"/>
      <c r="AZ6" s="20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</row>
    <row r="7" spans="1:71" ht="15" customHeight="1" x14ac:dyDescent="0.3">
      <c r="B7" s="294" t="s">
        <v>27</v>
      </c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6"/>
      <c r="R7" s="298" t="s">
        <v>178</v>
      </c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300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</row>
    <row r="8" spans="1:71" ht="15" customHeight="1" x14ac:dyDescent="0.3">
      <c r="A8" s="9"/>
      <c r="B8" s="9"/>
      <c r="C8" s="9" t="s">
        <v>28</v>
      </c>
      <c r="D8" s="9"/>
      <c r="E8" s="9"/>
      <c r="F8" s="9"/>
      <c r="G8" s="9"/>
      <c r="H8" s="9"/>
      <c r="I8" s="9"/>
      <c r="J8" s="9" t="s">
        <v>29</v>
      </c>
      <c r="K8" s="9"/>
      <c r="L8" s="9"/>
      <c r="M8" s="9"/>
      <c r="N8" s="9"/>
      <c r="O8" s="9"/>
      <c r="P8" s="9"/>
      <c r="R8" s="304" t="s">
        <v>6</v>
      </c>
      <c r="S8" s="304"/>
      <c r="T8" s="304"/>
      <c r="U8" s="304"/>
      <c r="V8" s="304"/>
      <c r="W8" s="297"/>
      <c r="X8" s="297"/>
      <c r="Y8" s="297"/>
      <c r="Z8" s="297"/>
      <c r="AA8" s="297"/>
      <c r="AB8" s="297"/>
      <c r="AC8" s="297"/>
      <c r="AD8" s="297"/>
      <c r="AE8" s="297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</row>
    <row r="9" spans="1:71" ht="15" customHeight="1" x14ac:dyDescent="0.3">
      <c r="A9" s="9"/>
      <c r="B9" s="9"/>
      <c r="C9" s="9" t="s">
        <v>30</v>
      </c>
      <c r="D9" s="9"/>
      <c r="E9" s="9" t="s">
        <v>31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  <c r="AG9" s="301"/>
      <c r="AH9" s="301"/>
      <c r="AI9" s="301"/>
      <c r="AJ9" s="301"/>
      <c r="AK9" s="301"/>
      <c r="AL9" s="301"/>
      <c r="AM9" s="301"/>
      <c r="AN9" s="301"/>
      <c r="AO9" s="301"/>
      <c r="AP9" s="301"/>
      <c r="AQ9" s="301"/>
      <c r="AR9" s="301"/>
      <c r="AS9" s="301"/>
      <c r="AT9" s="301"/>
      <c r="AU9" s="25"/>
      <c r="AV9" s="25"/>
      <c r="AW9" s="25"/>
      <c r="AX9" s="25"/>
      <c r="AY9" s="25"/>
      <c r="AZ9" s="25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</row>
    <row r="10" spans="1:71" ht="15" customHeight="1" x14ac:dyDescent="0.3">
      <c r="A10" s="9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R10" s="304" t="s">
        <v>183</v>
      </c>
      <c r="S10" s="304"/>
      <c r="T10" s="304"/>
      <c r="U10" s="304"/>
      <c r="V10" s="304"/>
      <c r="W10" s="304"/>
      <c r="X10" s="304"/>
      <c r="Y10" s="305"/>
      <c r="Z10" s="305"/>
      <c r="AA10" s="305"/>
      <c r="AB10" s="305"/>
      <c r="AC10" s="305"/>
      <c r="AD10" s="305"/>
      <c r="AE10" s="305"/>
      <c r="AG10" s="302" t="s">
        <v>297</v>
      </c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AW10" s="302"/>
      <c r="AX10" s="302"/>
      <c r="AY10" s="302"/>
      <c r="AZ10" s="302"/>
    </row>
    <row r="11" spans="1:71" ht="15" customHeight="1" x14ac:dyDescent="0.3">
      <c r="A11" s="9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R11" s="63"/>
      <c r="S11" s="63"/>
      <c r="T11" s="63"/>
      <c r="U11" s="63"/>
      <c r="V11" s="63"/>
      <c r="W11" s="63"/>
      <c r="X11" s="63"/>
      <c r="Y11" s="66"/>
      <c r="Z11" s="66"/>
      <c r="AA11" s="66"/>
      <c r="AB11" s="66"/>
      <c r="AC11" s="66"/>
      <c r="AD11" s="66"/>
      <c r="AE11" s="6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6"/>
      <c r="AT11" s="306"/>
      <c r="AU11" s="306"/>
      <c r="AV11" s="306"/>
      <c r="AW11" s="306"/>
      <c r="AX11" s="306"/>
      <c r="AY11" s="306"/>
      <c r="AZ11" s="306"/>
    </row>
    <row r="12" spans="1:71" ht="15" customHeight="1" x14ac:dyDescent="0.3">
      <c r="A12" s="9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R12" s="63"/>
      <c r="S12" s="63"/>
      <c r="T12" s="63"/>
      <c r="U12" s="63"/>
      <c r="V12" s="63"/>
      <c r="W12" s="63"/>
      <c r="X12" s="63"/>
      <c r="Y12" s="66"/>
      <c r="Z12" s="66"/>
      <c r="AA12" s="66"/>
      <c r="AB12" s="66"/>
      <c r="AC12" s="66"/>
      <c r="AD12" s="66"/>
      <c r="AE12" s="66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</row>
    <row r="13" spans="1:71" s="3" customFormat="1" ht="15.75" customHeight="1" x14ac:dyDescent="0.3">
      <c r="A13" s="16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"/>
      <c r="R13" s="304" t="s">
        <v>189</v>
      </c>
      <c r="S13" s="304"/>
      <c r="T13" s="304"/>
      <c r="U13" s="304"/>
      <c r="V13" s="304"/>
      <c r="W13" s="304"/>
      <c r="X13" s="304"/>
      <c r="Y13" s="304"/>
      <c r="Z13" s="304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</row>
    <row r="14" spans="1:71" ht="7.5" customHeight="1" x14ac:dyDescent="0.3"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1:71" ht="16.5" customHeight="1" x14ac:dyDescent="0.3">
      <c r="B15" s="289" t="s">
        <v>7</v>
      </c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1"/>
    </row>
    <row r="16" spans="1:71" ht="7.5" customHeight="1" thickBot="1" x14ac:dyDescent="0.35"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E16" s="3"/>
      <c r="BF16" s="3"/>
      <c r="BG16" s="3"/>
      <c r="BH16" s="3"/>
      <c r="BI16" s="3"/>
      <c r="BJ16" s="3"/>
      <c r="BK16" s="3"/>
      <c r="BL16" s="3"/>
      <c r="BM16" s="3"/>
    </row>
    <row r="17" spans="2:65" ht="15" customHeight="1" x14ac:dyDescent="0.3">
      <c r="B17" s="353" t="s">
        <v>6</v>
      </c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54"/>
      <c r="V17" s="307" t="s">
        <v>2</v>
      </c>
      <c r="W17" s="308"/>
      <c r="X17" s="308"/>
      <c r="Y17" s="308"/>
      <c r="Z17" s="308"/>
      <c r="AA17" s="308"/>
      <c r="AB17" s="308"/>
      <c r="AC17" s="354"/>
      <c r="AD17" s="307" t="s">
        <v>184</v>
      </c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9"/>
      <c r="BE17" s="3"/>
      <c r="BF17" s="3"/>
      <c r="BG17" s="3"/>
      <c r="BH17" s="3"/>
      <c r="BI17" s="3"/>
      <c r="BJ17" s="3"/>
      <c r="BK17" s="3"/>
      <c r="BL17" s="3"/>
      <c r="BM17" s="3"/>
    </row>
    <row r="18" spans="2:65" s="3" customFormat="1" ht="18" customHeight="1" x14ac:dyDescent="0.25">
      <c r="B18" s="264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4"/>
      <c r="V18" s="192"/>
      <c r="W18" s="193"/>
      <c r="X18" s="193"/>
      <c r="Y18" s="193"/>
      <c r="Z18" s="193"/>
      <c r="AA18" s="193"/>
      <c r="AB18" s="193"/>
      <c r="AC18" s="194"/>
      <c r="AD18" s="310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6"/>
    </row>
    <row r="19" spans="2:65" x14ac:dyDescent="0.3">
      <c r="B19" s="284" t="s">
        <v>181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2" t="s">
        <v>8</v>
      </c>
      <c r="M19" s="273"/>
      <c r="N19" s="277"/>
      <c r="O19" s="272" t="s">
        <v>9</v>
      </c>
      <c r="P19" s="273"/>
      <c r="Q19" s="273"/>
      <c r="R19" s="277"/>
      <c r="S19" s="272" t="s">
        <v>10</v>
      </c>
      <c r="T19" s="273"/>
      <c r="U19" s="273"/>
      <c r="V19" s="273"/>
      <c r="W19" s="273"/>
      <c r="X19" s="273"/>
      <c r="Y19" s="273"/>
      <c r="Z19" s="277"/>
      <c r="AA19" s="272" t="s">
        <v>11</v>
      </c>
      <c r="AB19" s="273"/>
      <c r="AC19" s="273"/>
      <c r="AD19" s="273"/>
      <c r="AE19" s="273"/>
      <c r="AF19" s="273"/>
      <c r="AG19" s="273"/>
      <c r="AH19" s="273"/>
      <c r="AI19" s="272" t="s">
        <v>26</v>
      </c>
      <c r="AJ19" s="273"/>
      <c r="AK19" s="277"/>
      <c r="AL19" s="272" t="s">
        <v>32</v>
      </c>
      <c r="AM19" s="273"/>
      <c r="AN19" s="273"/>
      <c r="AO19" s="273"/>
      <c r="AP19" s="273"/>
      <c r="AQ19" s="277"/>
      <c r="AR19" s="272" t="s">
        <v>14</v>
      </c>
      <c r="AS19" s="273"/>
      <c r="AT19" s="273"/>
      <c r="AU19" s="273"/>
      <c r="AV19" s="273"/>
      <c r="AW19" s="273"/>
      <c r="AX19" s="273"/>
      <c r="AY19" s="273"/>
      <c r="AZ19" s="274"/>
      <c r="BE19" s="3"/>
      <c r="BF19" s="3"/>
      <c r="BG19" s="3"/>
      <c r="BH19" s="3"/>
      <c r="BI19" s="3"/>
      <c r="BJ19" s="3"/>
      <c r="BK19" s="3"/>
      <c r="BL19" s="3"/>
      <c r="BM19" s="3"/>
    </row>
    <row r="20" spans="2:65" s="3" customFormat="1" ht="18" customHeight="1" x14ac:dyDescent="0.25">
      <c r="B20" s="285"/>
      <c r="C20" s="276"/>
      <c r="D20" s="276"/>
      <c r="E20" s="276"/>
      <c r="F20" s="276"/>
      <c r="G20" s="276"/>
      <c r="H20" s="276"/>
      <c r="I20" s="276"/>
      <c r="J20" s="276"/>
      <c r="K20" s="276"/>
      <c r="L20" s="275"/>
      <c r="M20" s="276"/>
      <c r="N20" s="276"/>
      <c r="O20" s="275"/>
      <c r="P20" s="276"/>
      <c r="Q20" s="276"/>
      <c r="R20" s="276"/>
      <c r="S20" s="275"/>
      <c r="T20" s="276"/>
      <c r="U20" s="276"/>
      <c r="V20" s="276"/>
      <c r="W20" s="276"/>
      <c r="X20" s="276"/>
      <c r="Y20" s="276"/>
      <c r="Z20" s="286"/>
      <c r="AA20" s="275"/>
      <c r="AB20" s="276"/>
      <c r="AC20" s="276"/>
      <c r="AD20" s="276"/>
      <c r="AE20" s="276"/>
      <c r="AF20" s="276"/>
      <c r="AG20" s="276"/>
      <c r="AH20" s="276"/>
      <c r="AI20" s="278"/>
      <c r="AJ20" s="279"/>
      <c r="AK20" s="279"/>
      <c r="AL20" s="278"/>
      <c r="AM20" s="279"/>
      <c r="AN20" s="279"/>
      <c r="AO20" s="279"/>
      <c r="AP20" s="279"/>
      <c r="AQ20" s="280"/>
      <c r="AR20" s="195"/>
      <c r="AS20" s="193"/>
      <c r="AT20" s="193"/>
      <c r="AU20" s="193"/>
      <c r="AV20" s="193"/>
      <c r="AW20" s="193"/>
      <c r="AX20" s="193"/>
      <c r="AY20" s="193"/>
      <c r="AZ20" s="196"/>
    </row>
    <row r="21" spans="2:65" ht="14.25" customHeight="1" x14ac:dyDescent="0.3">
      <c r="B21" s="250" t="s">
        <v>299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2"/>
      <c r="T21" s="253" t="s">
        <v>42</v>
      </c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322" t="s">
        <v>33</v>
      </c>
      <c r="AJ21" s="323"/>
      <c r="AK21" s="323"/>
      <c r="AL21" s="323"/>
      <c r="AM21" s="323"/>
      <c r="AN21" s="323"/>
      <c r="AO21" s="323"/>
      <c r="AP21" s="323"/>
      <c r="AQ21" s="324"/>
      <c r="AR21" s="253" t="s">
        <v>48</v>
      </c>
      <c r="AS21" s="254"/>
      <c r="AT21" s="254"/>
      <c r="AU21" s="254"/>
      <c r="AV21" s="254"/>
      <c r="AW21" s="254"/>
      <c r="AX21" s="254"/>
      <c r="AY21" s="254"/>
      <c r="AZ21" s="255"/>
    </row>
    <row r="22" spans="2:65" ht="14.25" customHeight="1" x14ac:dyDescent="0.3">
      <c r="B22" s="101">
        <v>1</v>
      </c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6"/>
      <c r="T22" s="329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67"/>
      <c r="AJ22" s="368"/>
      <c r="AK22" s="368"/>
      <c r="AL22" s="368"/>
      <c r="AM22" s="368"/>
      <c r="AN22" s="368"/>
      <c r="AO22" s="368"/>
      <c r="AP22" s="368"/>
      <c r="AQ22" s="369"/>
      <c r="AR22" s="376"/>
      <c r="AS22" s="368"/>
      <c r="AT22" s="368"/>
      <c r="AU22" s="368"/>
      <c r="AV22" s="368"/>
      <c r="AW22" s="368"/>
      <c r="AX22" s="368"/>
      <c r="AY22" s="368"/>
      <c r="AZ22" s="369"/>
    </row>
    <row r="23" spans="2:65" s="3" customFormat="1" ht="14.25" customHeight="1" x14ac:dyDescent="0.25">
      <c r="B23" s="102">
        <v>2</v>
      </c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8"/>
      <c r="T23" s="331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70"/>
      <c r="AJ23" s="371"/>
      <c r="AK23" s="371"/>
      <c r="AL23" s="371"/>
      <c r="AM23" s="371"/>
      <c r="AN23" s="371"/>
      <c r="AO23" s="371"/>
      <c r="AP23" s="371"/>
      <c r="AQ23" s="372"/>
      <c r="AR23" s="370"/>
      <c r="AS23" s="371"/>
      <c r="AT23" s="371"/>
      <c r="AU23" s="371"/>
      <c r="AV23" s="371"/>
      <c r="AW23" s="371"/>
      <c r="AX23" s="371"/>
      <c r="AY23" s="371"/>
      <c r="AZ23" s="372"/>
      <c r="BC23" s="103"/>
      <c r="BD23" s="103"/>
      <c r="BE23" s="103"/>
      <c r="BF23" s="103"/>
      <c r="BG23" s="103"/>
      <c r="BH23" s="103"/>
      <c r="BI23" s="103"/>
      <c r="BJ23" s="103"/>
    </row>
    <row r="24" spans="2:65" s="3" customFormat="1" ht="18" customHeight="1" x14ac:dyDescent="0.25">
      <c r="B24" s="213" t="s">
        <v>43</v>
      </c>
      <c r="C24" s="214"/>
      <c r="D24" s="214"/>
      <c r="E24" s="214"/>
      <c r="F24" s="214"/>
      <c r="G24" s="215"/>
      <c r="H24" s="216" t="s">
        <v>44</v>
      </c>
      <c r="I24" s="214"/>
      <c r="J24" s="214"/>
      <c r="K24" s="214"/>
      <c r="L24" s="214"/>
      <c r="M24" s="214"/>
      <c r="N24" s="215"/>
      <c r="O24" s="216" t="s">
        <v>45</v>
      </c>
      <c r="P24" s="214"/>
      <c r="Q24" s="214"/>
      <c r="R24" s="214"/>
      <c r="S24" s="214"/>
      <c r="T24" s="214"/>
      <c r="U24" s="214"/>
      <c r="V24" s="215"/>
      <c r="W24" s="216" t="s">
        <v>46</v>
      </c>
      <c r="X24" s="214"/>
      <c r="Y24" s="214"/>
      <c r="Z24" s="214"/>
      <c r="AA24" s="214"/>
      <c r="AB24" s="214"/>
      <c r="AC24" s="214"/>
      <c r="AD24" s="215"/>
      <c r="AE24" s="216" t="s">
        <v>180</v>
      </c>
      <c r="AF24" s="214"/>
      <c r="AG24" s="214"/>
      <c r="AH24" s="214"/>
      <c r="AI24" s="214"/>
      <c r="AJ24" s="214"/>
      <c r="AK24" s="214"/>
      <c r="AL24" s="214"/>
      <c r="AM24" s="214"/>
      <c r="AN24" s="215"/>
      <c r="AO24" s="216" t="s">
        <v>47</v>
      </c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373"/>
    </row>
    <row r="25" spans="2:65" s="3" customFormat="1" ht="18" customHeight="1" x14ac:dyDescent="0.25">
      <c r="B25" s="217"/>
      <c r="C25" s="218"/>
      <c r="D25" s="218"/>
      <c r="E25" s="218"/>
      <c r="F25" s="218"/>
      <c r="G25" s="219"/>
      <c r="H25" s="220"/>
      <c r="I25" s="218"/>
      <c r="J25" s="218"/>
      <c r="K25" s="218"/>
      <c r="L25" s="218"/>
      <c r="M25" s="218"/>
      <c r="N25" s="219"/>
      <c r="O25" s="319"/>
      <c r="P25" s="320"/>
      <c r="Q25" s="320"/>
      <c r="R25" s="320"/>
      <c r="S25" s="320"/>
      <c r="T25" s="320"/>
      <c r="U25" s="320"/>
      <c r="V25" s="321"/>
      <c r="W25" s="319"/>
      <c r="X25" s="320"/>
      <c r="Y25" s="320"/>
      <c r="Z25" s="320"/>
      <c r="AA25" s="320"/>
      <c r="AB25" s="320"/>
      <c r="AC25" s="320"/>
      <c r="AD25" s="321"/>
      <c r="AE25" s="335"/>
      <c r="AF25" s="320"/>
      <c r="AG25" s="320"/>
      <c r="AH25" s="320"/>
      <c r="AI25" s="320"/>
      <c r="AJ25" s="320"/>
      <c r="AK25" s="320"/>
      <c r="AL25" s="320"/>
      <c r="AM25" s="320"/>
      <c r="AN25" s="321"/>
      <c r="AO25" s="374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375"/>
    </row>
    <row r="26" spans="2:65" s="3" customFormat="1" ht="24.75" customHeight="1" x14ac:dyDescent="0.25">
      <c r="B26" s="213" t="s">
        <v>61</v>
      </c>
      <c r="C26" s="214"/>
      <c r="D26" s="214"/>
      <c r="E26" s="214"/>
      <c r="F26" s="214"/>
      <c r="G26" s="215"/>
      <c r="H26" s="216" t="s">
        <v>185</v>
      </c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5"/>
      <c r="W26" s="317" t="s">
        <v>62</v>
      </c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  <c r="AM26" s="317"/>
      <c r="AN26" s="317"/>
      <c r="AO26" s="317"/>
      <c r="AP26" s="317"/>
      <c r="AQ26" s="317"/>
      <c r="AR26" s="317"/>
      <c r="AS26" s="317"/>
      <c r="AT26" s="317"/>
      <c r="AU26" s="317"/>
      <c r="AV26" s="317"/>
      <c r="AW26" s="317"/>
      <c r="AX26" s="317"/>
      <c r="AY26" s="317"/>
      <c r="AZ26" s="318"/>
    </row>
    <row r="27" spans="2:65" s="3" customFormat="1" ht="18" customHeight="1" x14ac:dyDescent="0.25">
      <c r="B27" s="210"/>
      <c r="C27" s="211"/>
      <c r="D27" s="211"/>
      <c r="E27" s="211"/>
      <c r="F27" s="211"/>
      <c r="G27" s="212"/>
      <c r="H27" s="281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3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  <c r="AJ27" s="342"/>
      <c r="AK27" s="342"/>
      <c r="AL27" s="342"/>
      <c r="AM27" s="342"/>
      <c r="AN27" s="342"/>
      <c r="AO27" s="342"/>
      <c r="AP27" s="342"/>
      <c r="AQ27" s="342"/>
      <c r="AR27" s="342"/>
      <c r="AS27" s="342"/>
      <c r="AT27" s="342"/>
      <c r="AU27" s="342"/>
      <c r="AV27" s="342"/>
      <c r="AW27" s="342"/>
      <c r="AX27" s="342"/>
      <c r="AY27" s="342"/>
      <c r="AZ27" s="343"/>
    </row>
    <row r="28" spans="2:65" x14ac:dyDescent="0.3">
      <c r="B28" s="332" t="s">
        <v>12</v>
      </c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6"/>
      <c r="P28" s="336"/>
      <c r="Q28" s="337"/>
      <c r="R28" s="272" t="s">
        <v>2</v>
      </c>
      <c r="S28" s="273"/>
      <c r="T28" s="273"/>
      <c r="U28" s="273"/>
      <c r="V28" s="273"/>
      <c r="W28" s="273"/>
      <c r="X28" s="277"/>
      <c r="Y28" s="272" t="s">
        <v>309</v>
      </c>
      <c r="Z28" s="273"/>
      <c r="AA28" s="273"/>
      <c r="AB28" s="273"/>
      <c r="AC28" s="277"/>
      <c r="AD28" s="338" t="s">
        <v>14</v>
      </c>
      <c r="AE28" s="339"/>
      <c r="AF28" s="339"/>
      <c r="AG28" s="339"/>
      <c r="AH28" s="339"/>
      <c r="AI28" s="339"/>
      <c r="AJ28" s="339"/>
      <c r="AK28" s="339"/>
      <c r="AL28" s="340"/>
      <c r="AM28" s="338" t="s">
        <v>13</v>
      </c>
      <c r="AN28" s="339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341"/>
    </row>
    <row r="29" spans="2:65" s="3" customFormat="1" ht="18" customHeight="1" x14ac:dyDescent="0.25">
      <c r="B29" s="264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4"/>
      <c r="R29" s="192"/>
      <c r="S29" s="193"/>
      <c r="T29" s="193"/>
      <c r="U29" s="193"/>
      <c r="V29" s="193"/>
      <c r="W29" s="193"/>
      <c r="X29" s="194"/>
      <c r="Y29" s="192"/>
      <c r="Z29" s="193"/>
      <c r="AA29" s="193"/>
      <c r="AB29" s="193"/>
      <c r="AC29" s="194"/>
      <c r="AD29" s="195"/>
      <c r="AE29" s="193"/>
      <c r="AF29" s="193"/>
      <c r="AG29" s="193"/>
      <c r="AH29" s="193"/>
      <c r="AI29" s="193"/>
      <c r="AJ29" s="193"/>
      <c r="AK29" s="193"/>
      <c r="AL29" s="196"/>
      <c r="AM29" s="197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6"/>
    </row>
    <row r="30" spans="2:65" s="3" customFormat="1" ht="18" customHeight="1" x14ac:dyDescent="0.3">
      <c r="B30" s="250" t="s">
        <v>302</v>
      </c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2"/>
      <c r="R30" s="253" t="s">
        <v>15</v>
      </c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5"/>
      <c r="AD30" s="253" t="s">
        <v>14</v>
      </c>
      <c r="AE30" s="254"/>
      <c r="AF30" s="254"/>
      <c r="AG30" s="254"/>
      <c r="AH30" s="254"/>
      <c r="AI30" s="254"/>
      <c r="AJ30" s="254"/>
      <c r="AK30" s="254"/>
      <c r="AL30" s="255"/>
      <c r="AM30" s="253" t="s">
        <v>13</v>
      </c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6"/>
    </row>
    <row r="31" spans="2:65" s="3" customFormat="1" ht="18" customHeight="1" x14ac:dyDescent="0.25">
      <c r="B31" s="257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9"/>
      <c r="R31" s="260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9"/>
      <c r="AD31" s="261"/>
      <c r="AE31" s="258"/>
      <c r="AF31" s="258"/>
      <c r="AG31" s="258"/>
      <c r="AH31" s="258"/>
      <c r="AI31" s="258"/>
      <c r="AJ31" s="258"/>
      <c r="AK31" s="258"/>
      <c r="AL31" s="262"/>
      <c r="AM31" s="263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62"/>
    </row>
    <row r="32" spans="2:65" x14ac:dyDescent="0.3">
      <c r="B32" s="332" t="s">
        <v>16</v>
      </c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4"/>
      <c r="R32" s="272" t="s">
        <v>15</v>
      </c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7"/>
      <c r="AD32" s="272" t="s">
        <v>14</v>
      </c>
      <c r="AE32" s="273"/>
      <c r="AF32" s="273"/>
      <c r="AG32" s="273"/>
      <c r="AH32" s="273"/>
      <c r="AI32" s="273"/>
      <c r="AJ32" s="273"/>
      <c r="AK32" s="273"/>
      <c r="AL32" s="277"/>
      <c r="AM32" s="272" t="s">
        <v>13</v>
      </c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4"/>
    </row>
    <row r="33" spans="2:52" s="3" customFormat="1" ht="18" customHeight="1" x14ac:dyDescent="0.25">
      <c r="B33" s="264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4"/>
      <c r="R33" s="192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4"/>
      <c r="AD33" s="195"/>
      <c r="AE33" s="193"/>
      <c r="AF33" s="193"/>
      <c r="AG33" s="193"/>
      <c r="AH33" s="193"/>
      <c r="AI33" s="193"/>
      <c r="AJ33" s="193"/>
      <c r="AK33" s="193"/>
      <c r="AL33" s="196"/>
      <c r="AM33" s="197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6"/>
    </row>
    <row r="34" spans="2:52" s="3" customFormat="1" ht="18" customHeight="1" x14ac:dyDescent="0.25">
      <c r="B34" s="364" t="s">
        <v>229</v>
      </c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6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7"/>
      <c r="AD34" s="115"/>
      <c r="AE34" s="115"/>
      <c r="AF34" s="115"/>
      <c r="AG34" s="115"/>
      <c r="AH34" s="115"/>
      <c r="AI34" s="115"/>
      <c r="AJ34" s="115"/>
      <c r="AK34" s="115"/>
      <c r="AL34" s="117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6"/>
    </row>
    <row r="35" spans="2:52" s="104" customFormat="1" x14ac:dyDescent="0.3">
      <c r="B35" s="265" t="s">
        <v>34</v>
      </c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7"/>
      <c r="R35" s="268" t="s">
        <v>15</v>
      </c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70"/>
      <c r="AD35" s="268" t="s">
        <v>14</v>
      </c>
      <c r="AE35" s="269"/>
      <c r="AF35" s="269"/>
      <c r="AG35" s="269"/>
      <c r="AH35" s="269"/>
      <c r="AI35" s="269"/>
      <c r="AJ35" s="269"/>
      <c r="AK35" s="269"/>
      <c r="AL35" s="270"/>
      <c r="AM35" s="268" t="s">
        <v>13</v>
      </c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71"/>
    </row>
    <row r="36" spans="2:52" s="103" customFormat="1" ht="18" customHeight="1" x14ac:dyDescent="0.25">
      <c r="B36" s="264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4"/>
      <c r="R36" s="192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4"/>
      <c r="AD36" s="195"/>
      <c r="AE36" s="193"/>
      <c r="AF36" s="193"/>
      <c r="AG36" s="193"/>
      <c r="AH36" s="193"/>
      <c r="AI36" s="193"/>
      <c r="AJ36" s="193"/>
      <c r="AK36" s="193"/>
      <c r="AL36" s="196"/>
      <c r="AM36" s="197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6"/>
    </row>
    <row r="37" spans="2:52" s="104" customFormat="1" x14ac:dyDescent="0.3">
      <c r="B37" s="250" t="s">
        <v>24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2"/>
      <c r="R37" s="253" t="s">
        <v>15</v>
      </c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5"/>
      <c r="AD37" s="253" t="s">
        <v>14</v>
      </c>
      <c r="AE37" s="254"/>
      <c r="AF37" s="254"/>
      <c r="AG37" s="254"/>
      <c r="AH37" s="254"/>
      <c r="AI37" s="254"/>
      <c r="AJ37" s="254"/>
      <c r="AK37" s="254"/>
      <c r="AL37" s="255"/>
      <c r="AM37" s="253" t="s">
        <v>13</v>
      </c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6"/>
    </row>
    <row r="38" spans="2:52" s="103" customFormat="1" ht="18" customHeight="1" thickBot="1" x14ac:dyDescent="0.3">
      <c r="B38" s="264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4"/>
      <c r="R38" s="192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4"/>
      <c r="AD38" s="195"/>
      <c r="AE38" s="193"/>
      <c r="AF38" s="193"/>
      <c r="AG38" s="193"/>
      <c r="AH38" s="193"/>
      <c r="AI38" s="193"/>
      <c r="AJ38" s="193"/>
      <c r="AK38" s="193"/>
      <c r="AL38" s="196"/>
      <c r="AM38" s="197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6"/>
    </row>
    <row r="39" spans="2:52" s="104" customFormat="1" x14ac:dyDescent="0.3">
      <c r="B39" s="240" t="s">
        <v>23</v>
      </c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2" t="s">
        <v>22</v>
      </c>
      <c r="O39" s="243"/>
      <c r="P39" s="243"/>
      <c r="Q39" s="243"/>
      <c r="R39" s="243"/>
      <c r="S39" s="243"/>
      <c r="T39" s="243"/>
      <c r="U39" s="243"/>
      <c r="V39" s="243"/>
      <c r="W39" s="244"/>
      <c r="X39" s="240" t="s">
        <v>21</v>
      </c>
      <c r="Y39" s="241"/>
      <c r="Z39" s="241"/>
      <c r="AA39" s="241"/>
      <c r="AB39" s="241"/>
      <c r="AC39" s="241"/>
      <c r="AD39" s="241"/>
      <c r="AE39" s="245"/>
      <c r="AF39" s="246" t="s">
        <v>20</v>
      </c>
      <c r="AG39" s="246"/>
      <c r="AH39" s="246"/>
      <c r="AI39" s="246"/>
      <c r="AJ39" s="246"/>
      <c r="AK39" s="246"/>
      <c r="AL39" s="246"/>
      <c r="AM39" s="246"/>
      <c r="AN39" s="246"/>
      <c r="AO39" s="246"/>
      <c r="AP39" s="246"/>
      <c r="AQ39" s="246"/>
      <c r="AR39" s="247" t="s">
        <v>19</v>
      </c>
      <c r="AS39" s="248"/>
      <c r="AT39" s="248"/>
      <c r="AU39" s="248"/>
      <c r="AV39" s="248"/>
      <c r="AW39" s="248"/>
      <c r="AX39" s="248"/>
      <c r="AY39" s="248"/>
      <c r="AZ39" s="249"/>
    </row>
    <row r="40" spans="2:52" s="103" customFormat="1" ht="18" customHeight="1" thickBot="1" x14ac:dyDescent="0.3">
      <c r="B40" s="237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238" t="s">
        <v>17</v>
      </c>
      <c r="O40" s="239"/>
      <c r="P40" s="199">
        <v>0.33333333333333331</v>
      </c>
      <c r="Q40" s="200"/>
      <c r="R40" s="200"/>
      <c r="S40" s="105" t="s">
        <v>18</v>
      </c>
      <c r="T40" s="199">
        <v>0.6875</v>
      </c>
      <c r="U40" s="199"/>
      <c r="V40" s="199"/>
      <c r="W40" s="201"/>
      <c r="X40" s="106"/>
      <c r="Y40" s="107" t="s">
        <v>38</v>
      </c>
      <c r="Z40" s="108"/>
      <c r="AA40" s="108"/>
      <c r="AB40" s="236" t="s">
        <v>39</v>
      </c>
      <c r="AC40" s="236"/>
      <c r="AD40" s="108"/>
      <c r="AE40" s="109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10" t="s">
        <v>17</v>
      </c>
      <c r="AS40" s="199">
        <v>0.33333333333333331</v>
      </c>
      <c r="AT40" s="200"/>
      <c r="AU40" s="200"/>
      <c r="AV40" s="111" t="s">
        <v>18</v>
      </c>
      <c r="AW40" s="199">
        <v>0.6875</v>
      </c>
      <c r="AX40" s="199"/>
      <c r="AY40" s="199"/>
      <c r="AZ40" s="234"/>
    </row>
    <row r="41" spans="2:52" s="104" customFormat="1" ht="15.75" customHeight="1" thickBot="1" x14ac:dyDescent="0.35">
      <c r="B41" s="112" t="s">
        <v>35</v>
      </c>
      <c r="C41" s="113"/>
      <c r="D41" s="113"/>
      <c r="E41" s="113"/>
      <c r="F41" s="113"/>
      <c r="G41" s="113"/>
      <c r="H41" s="113"/>
      <c r="I41" s="235" t="s">
        <v>36</v>
      </c>
      <c r="J41" s="235"/>
      <c r="K41" s="235"/>
      <c r="L41" s="113"/>
      <c r="M41" s="113"/>
      <c r="N41" s="235" t="s">
        <v>37</v>
      </c>
      <c r="O41" s="235"/>
      <c r="P41" s="235"/>
      <c r="Q41" s="235"/>
      <c r="R41" s="235"/>
      <c r="S41" s="235"/>
      <c r="T41" s="235"/>
      <c r="U41" s="235"/>
      <c r="V41" s="235"/>
      <c r="W41" s="235"/>
      <c r="X41" s="114"/>
      <c r="Y41" s="355" t="s">
        <v>231</v>
      </c>
      <c r="Z41" s="356"/>
      <c r="AA41" s="356"/>
      <c r="AB41" s="356"/>
      <c r="AC41" s="356"/>
      <c r="AD41" s="356"/>
      <c r="AE41" s="356"/>
      <c r="AF41" s="356"/>
      <c r="AG41" s="356"/>
      <c r="AH41" s="356"/>
      <c r="AI41" s="356"/>
      <c r="AJ41" s="356"/>
      <c r="AK41" s="356"/>
      <c r="AL41" s="357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3"/>
    </row>
    <row r="42" spans="2:52" s="104" customFormat="1" ht="15.75" customHeight="1" x14ac:dyDescent="0.3">
      <c r="B42" s="358" t="s">
        <v>230</v>
      </c>
      <c r="C42" s="359"/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59"/>
      <c r="AL42" s="359"/>
      <c r="AM42" s="359"/>
      <c r="AN42" s="359"/>
      <c r="AO42" s="359"/>
      <c r="AP42" s="359"/>
      <c r="AQ42" s="359"/>
      <c r="AR42" s="359"/>
      <c r="AS42" s="359"/>
      <c r="AT42" s="359"/>
      <c r="AU42" s="359"/>
      <c r="AV42" s="359"/>
      <c r="AW42" s="359"/>
      <c r="AX42" s="359"/>
      <c r="AY42" s="359"/>
      <c r="AZ42" s="360"/>
    </row>
    <row r="43" spans="2:52" s="150" customFormat="1" ht="63" customHeight="1" thickBot="1" x14ac:dyDescent="0.3">
      <c r="B43" s="361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2"/>
      <c r="AB43" s="362"/>
      <c r="AC43" s="362"/>
      <c r="AD43" s="362"/>
      <c r="AE43" s="362"/>
      <c r="AF43" s="362"/>
      <c r="AG43" s="362"/>
      <c r="AH43" s="362"/>
      <c r="AI43" s="362"/>
      <c r="AJ43" s="362"/>
      <c r="AK43" s="362"/>
      <c r="AL43" s="362"/>
      <c r="AM43" s="362"/>
      <c r="AN43" s="362"/>
      <c r="AO43" s="362"/>
      <c r="AP43" s="362"/>
      <c r="AQ43" s="362"/>
      <c r="AR43" s="362"/>
      <c r="AS43" s="362"/>
      <c r="AT43" s="362"/>
      <c r="AU43" s="362"/>
      <c r="AV43" s="362"/>
      <c r="AW43" s="362"/>
      <c r="AX43" s="362"/>
      <c r="AY43" s="362"/>
      <c r="AZ43" s="363"/>
    </row>
    <row r="44" spans="2:52" x14ac:dyDescent="0.3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2:52" s="3" customFormat="1" ht="6.75" customHeight="1" thickBot="1" x14ac:dyDescent="0.3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</row>
    <row r="46" spans="2:52" ht="11.25" customHeight="1" x14ac:dyDescent="0.3">
      <c r="B46" s="228" t="s">
        <v>308</v>
      </c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30"/>
    </row>
    <row r="47" spans="2:52" ht="15.75" customHeight="1" thickBot="1" x14ac:dyDescent="0.35">
      <c r="B47" s="231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  <c r="AW47" s="232"/>
      <c r="AX47" s="232"/>
      <c r="AY47" s="232"/>
      <c r="AZ47" s="233"/>
    </row>
    <row r="48" spans="2:52" ht="9.75" customHeight="1" thickBot="1" x14ac:dyDescent="0.35"/>
    <row r="49" spans="1:56" ht="6" customHeight="1" x14ac:dyDescent="0.3"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7"/>
    </row>
    <row r="50" spans="1:56" ht="15" thickBot="1" x14ac:dyDescent="0.35">
      <c r="B50" s="158"/>
      <c r="C50" s="159"/>
      <c r="D50" s="159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59"/>
      <c r="AR50" s="159"/>
      <c r="AS50" s="159"/>
      <c r="AT50" s="159"/>
      <c r="AU50" s="159"/>
      <c r="AV50" s="159"/>
      <c r="AW50" s="159"/>
      <c r="AX50" s="159"/>
      <c r="AY50" s="159"/>
      <c r="AZ50" s="10"/>
    </row>
    <row r="51" spans="1:56" s="154" customFormat="1" ht="37.5" customHeight="1" thickBot="1" x14ac:dyDescent="0.3">
      <c r="B51" s="160"/>
      <c r="C51" s="161"/>
      <c r="D51" s="161"/>
      <c r="E51" s="162" t="s">
        <v>303</v>
      </c>
      <c r="F51" s="162"/>
      <c r="G51" s="162"/>
      <c r="H51" s="162"/>
      <c r="I51" s="162"/>
      <c r="J51" s="162"/>
      <c r="K51" s="162"/>
      <c r="L51" s="162"/>
      <c r="M51" s="163"/>
      <c r="N51" s="164"/>
      <c r="O51" s="161"/>
      <c r="P51" s="161"/>
      <c r="Q51" s="161"/>
      <c r="R51" s="161"/>
      <c r="S51" s="161"/>
      <c r="T51" s="161"/>
      <c r="U51" s="162" t="s">
        <v>2</v>
      </c>
      <c r="V51" s="162"/>
      <c r="W51" s="162"/>
      <c r="X51" s="162"/>
      <c r="Y51" s="162"/>
      <c r="Z51" s="162"/>
      <c r="AA51" s="162"/>
      <c r="AB51" s="162"/>
      <c r="AC51" s="162"/>
      <c r="AD51" s="162"/>
      <c r="AE51" s="161"/>
      <c r="AF51" s="163"/>
      <c r="AG51" s="164"/>
      <c r="AH51" s="161"/>
      <c r="AI51" s="162" t="s">
        <v>3</v>
      </c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3"/>
      <c r="AV51" s="164"/>
      <c r="AW51" s="161"/>
      <c r="AX51" s="161"/>
      <c r="AY51" s="161"/>
      <c r="AZ51" s="155"/>
      <c r="BB51" s="156"/>
      <c r="BC51" s="156"/>
      <c r="BD51" s="157"/>
    </row>
    <row r="52" spans="1:56" s="154" customFormat="1" ht="37.5" customHeight="1" thickBot="1" x14ac:dyDescent="0.3">
      <c r="B52" s="160"/>
      <c r="C52" s="161"/>
      <c r="D52" s="161"/>
      <c r="E52" s="185" t="s">
        <v>232</v>
      </c>
      <c r="F52" s="185"/>
      <c r="G52" s="185"/>
      <c r="H52" s="185"/>
      <c r="I52" s="185"/>
      <c r="J52" s="185"/>
      <c r="K52" s="185"/>
      <c r="L52" s="185"/>
      <c r="M52" s="315"/>
      <c r="N52" s="316"/>
      <c r="O52" s="161"/>
      <c r="P52" s="161"/>
      <c r="Q52" s="161"/>
      <c r="R52" s="161"/>
      <c r="S52" s="161"/>
      <c r="T52" s="161"/>
      <c r="U52" s="162" t="s">
        <v>4</v>
      </c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3"/>
      <c r="AG52" s="164"/>
      <c r="AH52" s="161"/>
      <c r="AI52" s="162" t="s">
        <v>307</v>
      </c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3"/>
      <c r="AV52" s="164"/>
      <c r="AW52" s="161"/>
      <c r="AX52" s="161"/>
      <c r="AY52" s="161"/>
      <c r="AZ52" s="155"/>
      <c r="BB52" s="156"/>
      <c r="BC52" s="156"/>
      <c r="BD52" s="157"/>
    </row>
    <row r="53" spans="1:56" s="154" customFormat="1" ht="37.5" customHeight="1" thickBot="1" x14ac:dyDescent="0.3">
      <c r="B53" s="160"/>
      <c r="C53" s="161"/>
      <c r="D53" s="161"/>
      <c r="E53" s="186"/>
      <c r="F53" s="186"/>
      <c r="G53" s="186"/>
      <c r="H53" s="186"/>
      <c r="I53" s="186"/>
      <c r="J53" s="186"/>
      <c r="K53" s="186"/>
      <c r="L53" s="186"/>
      <c r="M53" s="187"/>
      <c r="N53" s="187"/>
      <c r="O53" s="161"/>
      <c r="P53" s="161"/>
      <c r="Q53" s="161"/>
      <c r="R53" s="161"/>
      <c r="S53" s="161"/>
      <c r="T53" s="161"/>
      <c r="U53" s="191" t="s">
        <v>306</v>
      </c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63"/>
      <c r="AG53" s="164"/>
      <c r="AH53" s="161"/>
      <c r="AI53" s="162" t="s">
        <v>305</v>
      </c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3"/>
      <c r="AV53" s="164"/>
      <c r="AW53" s="161"/>
      <c r="AX53" s="161"/>
      <c r="AY53" s="161"/>
      <c r="AZ53" s="155"/>
    </row>
    <row r="54" spans="1:56" s="154" customFormat="1" ht="37.5" customHeight="1" thickBot="1" x14ac:dyDescent="0.3">
      <c r="B54" s="160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2" t="s">
        <v>304</v>
      </c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3"/>
      <c r="AG54" s="164"/>
      <c r="AH54" s="161"/>
      <c r="AI54" s="162" t="s">
        <v>5</v>
      </c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3"/>
      <c r="AV54" s="164"/>
      <c r="AW54" s="161"/>
      <c r="AX54" s="161"/>
      <c r="AY54" s="161"/>
      <c r="AZ54" s="155"/>
    </row>
    <row r="55" spans="1:56" ht="15" thickBot="1" x14ac:dyDescent="0.35"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3"/>
      <c r="AV55" s="13"/>
      <c r="AW55" s="13"/>
      <c r="AX55" s="13"/>
      <c r="AY55" s="13"/>
      <c r="AZ55" s="14"/>
    </row>
    <row r="56" spans="1:56" ht="8.25" customHeight="1" thickBot="1" x14ac:dyDescent="0.35"/>
    <row r="57" spans="1:56" ht="8.25" customHeight="1" x14ac:dyDescent="0.3">
      <c r="B57" s="228" t="s">
        <v>286</v>
      </c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30"/>
    </row>
    <row r="58" spans="1:56" ht="8.25" customHeight="1" thickBot="1" x14ac:dyDescent="0.35">
      <c r="B58" s="231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3"/>
    </row>
    <row r="59" spans="1:56" ht="8.25" customHeight="1" thickBot="1" x14ac:dyDescent="0.35"/>
    <row r="60" spans="1:56" ht="8.25" customHeight="1" x14ac:dyDescent="0.3"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7"/>
    </row>
    <row r="61" spans="1:56" ht="15.75" customHeight="1" x14ac:dyDescent="0.3">
      <c r="B61" s="8"/>
      <c r="C61" s="351" t="s">
        <v>287</v>
      </c>
      <c r="D61" s="351"/>
      <c r="E61" s="351"/>
      <c r="F61" s="351"/>
      <c r="G61" s="351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  <c r="T61" s="351"/>
      <c r="U61" s="146"/>
      <c r="V61" s="144"/>
      <c r="W61" s="145" t="s">
        <v>38</v>
      </c>
      <c r="X61" s="146"/>
      <c r="Y61" s="346" t="s">
        <v>39</v>
      </c>
      <c r="Z61" s="346"/>
      <c r="AA61" s="349" t="s">
        <v>288</v>
      </c>
      <c r="AB61" s="349"/>
      <c r="AC61" s="349"/>
      <c r="AD61" s="349"/>
      <c r="AE61" s="349"/>
      <c r="AF61" s="349"/>
      <c r="AG61" s="349"/>
      <c r="AH61" s="350"/>
      <c r="AI61" s="347"/>
      <c r="AJ61" s="348"/>
      <c r="AK61" s="349" t="s">
        <v>289</v>
      </c>
      <c r="AL61" s="349"/>
      <c r="AM61" s="349"/>
      <c r="AN61" s="349"/>
      <c r="AO61" s="349"/>
      <c r="AP61" s="349"/>
      <c r="AQ61" s="349"/>
      <c r="AR61" s="349"/>
      <c r="AS61" s="350"/>
      <c r="AT61" s="347"/>
      <c r="AU61" s="306"/>
      <c r="AV61" s="348"/>
      <c r="AW61" s="9"/>
      <c r="AX61" s="9"/>
      <c r="AY61" s="9"/>
      <c r="AZ61" s="10"/>
    </row>
    <row r="62" spans="1:56" ht="14.25" customHeight="1" thickBot="1" x14ac:dyDescent="0.35">
      <c r="B62" s="11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147"/>
      <c r="V62" s="12"/>
      <c r="W62" s="12"/>
      <c r="X62" s="12"/>
      <c r="Y62" s="12"/>
      <c r="Z62" s="12"/>
      <c r="AA62" s="147"/>
      <c r="AB62" s="147"/>
      <c r="AC62" s="147"/>
      <c r="AD62" s="147"/>
      <c r="AE62" s="147"/>
      <c r="AF62" s="292"/>
      <c r="AG62" s="292"/>
      <c r="AH62" s="12"/>
      <c r="AI62" s="345"/>
      <c r="AJ62" s="345"/>
      <c r="AK62" s="345"/>
      <c r="AL62" s="345"/>
      <c r="AM62" s="345"/>
      <c r="AN62" s="345"/>
      <c r="AO62" s="345"/>
      <c r="AP62" s="345"/>
      <c r="AQ62" s="345"/>
      <c r="AR62" s="345"/>
      <c r="AS62" s="345"/>
      <c r="AT62" s="345"/>
      <c r="AU62" s="292"/>
      <c r="AV62" s="292"/>
      <c r="AW62" s="147"/>
      <c r="AX62" s="147"/>
      <c r="AY62" s="147"/>
      <c r="AZ62" s="14"/>
    </row>
    <row r="63" spans="1:56" ht="8.25" customHeight="1" x14ac:dyDescent="0.3">
      <c r="A63" s="9"/>
      <c r="B63" s="9"/>
      <c r="C63" s="9"/>
      <c r="D63" s="9"/>
      <c r="E63" s="120"/>
      <c r="F63" s="120"/>
      <c r="G63" s="120"/>
      <c r="H63" s="120"/>
      <c r="I63" s="120"/>
      <c r="J63" s="120"/>
      <c r="K63" s="120"/>
      <c r="L63" s="120"/>
      <c r="M63" s="118"/>
      <c r="N63" s="118"/>
      <c r="O63" s="9"/>
      <c r="P63" s="9"/>
      <c r="Q63" s="9"/>
      <c r="R63" s="9"/>
      <c r="S63" s="9"/>
      <c r="T63" s="9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18"/>
      <c r="AG63" s="118"/>
      <c r="AH63" s="9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8"/>
      <c r="AV63" s="118"/>
      <c r="AW63" s="121"/>
      <c r="AX63" s="121"/>
      <c r="AY63" s="121"/>
      <c r="AZ63" s="9"/>
    </row>
    <row r="64" spans="1:56" ht="8.25" customHeight="1" thickBot="1" x14ac:dyDescent="0.35">
      <c r="A64" s="9"/>
      <c r="B64" s="9"/>
      <c r="C64" s="9"/>
      <c r="D64" s="9"/>
      <c r="E64" s="120"/>
      <c r="F64" s="120"/>
      <c r="G64" s="120"/>
      <c r="H64" s="120"/>
      <c r="I64" s="120"/>
      <c r="J64" s="120"/>
      <c r="K64" s="120"/>
      <c r="L64" s="120"/>
      <c r="M64" s="119"/>
      <c r="N64" s="119"/>
      <c r="O64" s="9"/>
      <c r="P64" s="9"/>
      <c r="Q64" s="9"/>
      <c r="R64" s="9"/>
      <c r="S64" s="9"/>
      <c r="T64" s="9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19"/>
      <c r="AG64" s="119"/>
      <c r="AH64" s="9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  <c r="AW64" s="121"/>
      <c r="AX64" s="121"/>
      <c r="AY64" s="121"/>
      <c r="AZ64" s="12"/>
    </row>
    <row r="65" spans="1:66" ht="23.25" customHeight="1" thickBot="1" x14ac:dyDescent="0.35">
      <c r="B65" s="188" t="s">
        <v>182</v>
      </c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90"/>
      <c r="BF65" s="3"/>
      <c r="BG65" s="3"/>
      <c r="BH65" s="3"/>
    </row>
    <row r="66" spans="1:66" ht="15" thickBot="1" x14ac:dyDescent="0.35"/>
    <row r="67" spans="1:66" ht="15" thickBot="1" x14ac:dyDescent="0.35"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7"/>
    </row>
    <row r="68" spans="1:66" ht="14.25" customHeight="1" thickBot="1" x14ac:dyDescent="0.35">
      <c r="B68" s="314" t="s">
        <v>40</v>
      </c>
      <c r="C68" s="182"/>
      <c r="D68" s="182"/>
      <c r="E68" s="182"/>
      <c r="F68" s="171"/>
      <c r="G68" s="172"/>
      <c r="H68" s="172"/>
      <c r="I68" s="173"/>
      <c r="J68" s="69"/>
      <c r="K68" s="182" t="s">
        <v>25</v>
      </c>
      <c r="L68" s="182"/>
      <c r="M68" s="182"/>
      <c r="N68" s="182"/>
      <c r="O68" s="182"/>
      <c r="P68" s="171"/>
      <c r="Q68" s="172"/>
      <c r="R68" s="173"/>
      <c r="S68" s="69"/>
      <c r="T68" s="126" t="s">
        <v>186</v>
      </c>
      <c r="U68" s="67"/>
      <c r="V68" s="67"/>
      <c r="W68" s="68"/>
      <c r="X68" s="68"/>
      <c r="Y68" s="171"/>
      <c r="Z68" s="172"/>
      <c r="AA68" s="173"/>
      <c r="AB68" s="122"/>
      <c r="AC68" s="122" t="s">
        <v>233</v>
      </c>
      <c r="AD68" s="122"/>
      <c r="AE68" s="122"/>
      <c r="AF68" s="122"/>
      <c r="AG68" s="122"/>
      <c r="AH68" s="122"/>
      <c r="AJ68" s="174"/>
      <c r="AK68" s="175"/>
      <c r="AL68" s="176"/>
      <c r="AN68" s="177" t="s">
        <v>234</v>
      </c>
      <c r="AO68" s="177"/>
      <c r="AP68" s="177"/>
      <c r="AQ68" s="177"/>
      <c r="AR68" s="177"/>
      <c r="AS68" s="177"/>
      <c r="AT68" s="177"/>
      <c r="AU68" s="177"/>
      <c r="AV68" s="178"/>
      <c r="AW68" s="174"/>
      <c r="AX68" s="175"/>
      <c r="AY68" s="176"/>
      <c r="AZ68" s="70"/>
      <c r="BA68" s="15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</row>
    <row r="69" spans="1:66" ht="15" thickBot="1" x14ac:dyDescent="0.35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10"/>
      <c r="BC69" s="104"/>
      <c r="BD69" s="104"/>
      <c r="BE69" s="104"/>
      <c r="BF69" s="103"/>
      <c r="BG69" s="103"/>
      <c r="BH69" s="103"/>
      <c r="BI69" s="104"/>
      <c r="BJ69" s="104"/>
      <c r="BK69" s="104"/>
      <c r="BL69" s="104"/>
      <c r="BM69" s="104"/>
      <c r="BN69" s="104"/>
    </row>
    <row r="70" spans="1:66" ht="15" customHeight="1" thickBot="1" x14ac:dyDescent="0.35">
      <c r="B70" s="125" t="s">
        <v>239</v>
      </c>
      <c r="C70" s="9"/>
      <c r="D70" s="9"/>
      <c r="E70" s="9"/>
      <c r="F70" s="9"/>
      <c r="G70" s="9"/>
      <c r="H70" s="9"/>
      <c r="I70" s="124" t="s">
        <v>38</v>
      </c>
      <c r="J70" s="9"/>
      <c r="K70" s="124" t="s">
        <v>39</v>
      </c>
      <c r="L70" s="9"/>
      <c r="M70" s="9"/>
      <c r="N70" s="9"/>
      <c r="O70" s="9"/>
      <c r="P70" s="9"/>
      <c r="Q70" s="9"/>
      <c r="R70" s="9"/>
      <c r="S70" s="9"/>
      <c r="T70" s="126" t="s">
        <v>237</v>
      </c>
      <c r="U70" s="67"/>
      <c r="V70" s="67"/>
      <c r="W70" s="68"/>
      <c r="X70" s="68"/>
      <c r="Y70" s="171"/>
      <c r="Z70" s="172"/>
      <c r="AA70" s="173"/>
      <c r="AB70" s="9"/>
      <c r="AC70" s="179" t="s">
        <v>236</v>
      </c>
      <c r="AD70" s="179"/>
      <c r="AE70" s="179"/>
      <c r="AF70" s="179"/>
      <c r="AG70" s="179"/>
      <c r="AH70" s="179"/>
      <c r="AI70" s="174"/>
      <c r="AJ70" s="176"/>
      <c r="AM70" s="123"/>
      <c r="AN70" s="179" t="s">
        <v>235</v>
      </c>
      <c r="AO70" s="179"/>
      <c r="AP70" s="179"/>
      <c r="AQ70" s="179"/>
      <c r="AR70" s="179"/>
      <c r="AS70" s="179"/>
      <c r="AT70" s="179"/>
      <c r="AU70" s="179"/>
      <c r="AV70" s="180"/>
      <c r="AW70" s="174"/>
      <c r="AX70" s="175"/>
      <c r="AY70" s="176"/>
      <c r="AZ70" s="10"/>
      <c r="BC70" s="104"/>
      <c r="BD70" s="104"/>
      <c r="BE70" s="104"/>
      <c r="BF70" s="103"/>
      <c r="BG70" s="103"/>
      <c r="BH70" s="103"/>
      <c r="BI70" s="104"/>
      <c r="BJ70" s="104"/>
      <c r="BK70" s="104"/>
      <c r="BL70" s="104"/>
      <c r="BM70" s="104"/>
      <c r="BN70" s="104"/>
    </row>
    <row r="71" spans="1:66" ht="15" thickBot="1" x14ac:dyDescent="0.35">
      <c r="B71" s="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Q71" s="9"/>
      <c r="AR71" s="9"/>
      <c r="AS71" s="9"/>
      <c r="AT71" s="9"/>
      <c r="AU71" s="9"/>
      <c r="AV71" s="9"/>
      <c r="AW71" s="9"/>
      <c r="AX71" s="9"/>
      <c r="AY71" s="9"/>
      <c r="AZ71" s="10"/>
      <c r="BC71" s="104"/>
      <c r="BD71" s="104"/>
      <c r="BE71" s="104"/>
      <c r="BF71" s="103"/>
      <c r="BG71" s="103"/>
      <c r="BH71" s="103"/>
      <c r="BI71" s="104"/>
      <c r="BJ71" s="104"/>
      <c r="BK71" s="104"/>
      <c r="BL71" s="104"/>
      <c r="BM71" s="104"/>
      <c r="BN71" s="104"/>
    </row>
    <row r="72" spans="1:66" ht="15" thickBot="1" x14ac:dyDescent="0.35">
      <c r="B72" s="125" t="s">
        <v>240</v>
      </c>
      <c r="C72" s="9"/>
      <c r="D72" s="9"/>
      <c r="E72" s="9"/>
      <c r="F72" s="9"/>
      <c r="G72" s="9"/>
      <c r="I72" s="124"/>
      <c r="J72" s="9"/>
      <c r="K72" s="124"/>
      <c r="L72" s="9"/>
      <c r="M72" s="124" t="s">
        <v>38</v>
      </c>
      <c r="N72" s="124" t="s">
        <v>39</v>
      </c>
      <c r="O72" s="9"/>
      <c r="P72" s="35" t="s">
        <v>241</v>
      </c>
      <c r="Q72" s="9"/>
      <c r="R72" s="9"/>
      <c r="S72" s="9"/>
      <c r="T72" s="9"/>
      <c r="U72" s="9"/>
      <c r="V72" s="9"/>
      <c r="W72" s="9"/>
      <c r="X72" s="9"/>
      <c r="Y72" s="9"/>
      <c r="Z72" s="181">
        <v>6.4999999999999997E-3</v>
      </c>
      <c r="AA72" s="170"/>
      <c r="AB72" s="9"/>
      <c r="AC72" s="35" t="s">
        <v>242</v>
      </c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124" t="s">
        <v>38</v>
      </c>
      <c r="AO72" s="124"/>
      <c r="AP72" s="124" t="s">
        <v>39</v>
      </c>
      <c r="AQ72" s="9"/>
      <c r="AR72" s="9"/>
      <c r="AS72" s="9"/>
      <c r="AT72" s="9"/>
      <c r="AU72" s="9"/>
      <c r="AV72" s="9"/>
      <c r="AW72" s="9"/>
      <c r="AX72" s="9"/>
      <c r="AY72" s="9"/>
      <c r="AZ72" s="10"/>
      <c r="BC72" s="104"/>
      <c r="BD72" s="104"/>
      <c r="BE72" s="104"/>
      <c r="BF72" s="103"/>
      <c r="BG72" s="103"/>
      <c r="BH72" s="103"/>
      <c r="BI72" s="104"/>
      <c r="BJ72" s="104"/>
      <c r="BK72" s="104"/>
      <c r="BL72" s="104"/>
      <c r="BM72" s="104"/>
      <c r="BN72" s="104"/>
    </row>
    <row r="73" spans="1:66" ht="15" thickBot="1" x14ac:dyDescent="0.35">
      <c r="B73" s="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Q73" s="9"/>
      <c r="AR73" s="9"/>
      <c r="AS73" s="9"/>
      <c r="AT73" s="9"/>
      <c r="AU73" s="9"/>
      <c r="AV73" s="9"/>
      <c r="AW73" s="9"/>
      <c r="AX73" s="9"/>
      <c r="AY73" s="9"/>
      <c r="AZ73" s="10"/>
      <c r="BC73" s="104"/>
      <c r="BD73" s="104"/>
      <c r="BE73" s="104"/>
      <c r="BF73" s="103"/>
      <c r="BG73" s="103"/>
      <c r="BH73" s="103"/>
      <c r="BI73" s="104"/>
      <c r="BJ73" s="104"/>
      <c r="BK73" s="104"/>
      <c r="BL73" s="104"/>
      <c r="BM73" s="104"/>
      <c r="BN73" s="104"/>
    </row>
    <row r="74" spans="1:66" ht="16.5" customHeight="1" thickBot="1" x14ac:dyDescent="0.35">
      <c r="B74" s="227" t="s">
        <v>49</v>
      </c>
      <c r="C74" s="222"/>
      <c r="D74" s="222"/>
      <c r="E74" s="222"/>
      <c r="F74" s="222"/>
      <c r="G74" s="222"/>
      <c r="H74" s="222"/>
      <c r="I74" s="222"/>
      <c r="J74" s="222"/>
      <c r="K74" s="168"/>
      <c r="L74" s="169"/>
      <c r="M74" s="170"/>
      <c r="N74" s="9"/>
      <c r="O74" s="222" t="s">
        <v>63</v>
      </c>
      <c r="P74" s="222"/>
      <c r="Q74" s="222"/>
      <c r="R74" s="222"/>
      <c r="S74" s="222"/>
      <c r="T74" s="222"/>
      <c r="U74" s="222"/>
      <c r="V74" s="222"/>
      <c r="W74" s="222"/>
      <c r="X74" s="168"/>
      <c r="Y74" s="169"/>
      <c r="Z74" s="169"/>
      <c r="AA74" s="169"/>
      <c r="AB74" s="170"/>
      <c r="AC74" s="9"/>
      <c r="AD74" s="222" t="s">
        <v>187</v>
      </c>
      <c r="AE74" s="222"/>
      <c r="AF74" s="222"/>
      <c r="AG74" s="222"/>
      <c r="AH74" s="222"/>
      <c r="AI74" s="222"/>
      <c r="AJ74" s="222"/>
      <c r="AK74" s="222"/>
      <c r="AL74" s="9"/>
      <c r="AM74" s="124" t="s">
        <v>38</v>
      </c>
      <c r="AN74" s="124"/>
      <c r="AO74" s="124" t="s">
        <v>39</v>
      </c>
      <c r="AP74" s="35"/>
      <c r="AQ74" s="9"/>
      <c r="AR74" s="182" t="s">
        <v>188</v>
      </c>
      <c r="AS74" s="182"/>
      <c r="AT74" s="182"/>
      <c r="AU74" s="182"/>
      <c r="AV74" s="182"/>
      <c r="AW74" s="182"/>
      <c r="AX74" s="171"/>
      <c r="AY74" s="172"/>
      <c r="AZ74" s="173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</row>
    <row r="75" spans="1:66" ht="16.5" customHeight="1" thickBot="1" x14ac:dyDescent="0.35">
      <c r="B75" s="76"/>
      <c r="C75" s="73"/>
      <c r="D75" s="73"/>
      <c r="E75" s="73"/>
      <c r="F75" s="73"/>
      <c r="G75" s="73"/>
      <c r="H75" s="73"/>
      <c r="I75" s="73"/>
      <c r="J75" s="73"/>
      <c r="K75" s="75"/>
      <c r="L75" s="75"/>
      <c r="M75" s="75"/>
      <c r="N75" s="9"/>
      <c r="O75" s="73"/>
      <c r="P75" s="73"/>
      <c r="Q75" s="73"/>
      <c r="R75" s="73"/>
      <c r="S75" s="73"/>
      <c r="T75" s="73"/>
      <c r="U75" s="73"/>
      <c r="V75" s="73"/>
      <c r="W75" s="73"/>
      <c r="X75" s="75"/>
      <c r="Y75" s="75"/>
      <c r="Z75" s="75"/>
      <c r="AA75" s="75"/>
      <c r="AB75" s="75"/>
      <c r="AC75" s="9"/>
      <c r="AD75" s="73"/>
      <c r="AE75" s="73"/>
      <c r="AF75" s="73"/>
      <c r="AG75" s="73"/>
      <c r="AH75" s="73"/>
      <c r="AI75" s="73"/>
      <c r="AJ75" s="73"/>
      <c r="AK75" s="73"/>
      <c r="AL75" s="74"/>
      <c r="AM75" s="35"/>
      <c r="AN75" s="9"/>
      <c r="AO75" s="74"/>
      <c r="AP75" s="35"/>
      <c r="AQ75" s="9"/>
      <c r="AR75" s="71"/>
      <c r="AS75" s="71"/>
      <c r="AT75" s="71"/>
      <c r="AU75" s="71"/>
      <c r="AV75" s="71"/>
      <c r="AW75" s="71"/>
      <c r="AX75" s="72"/>
      <c r="AY75" s="72"/>
      <c r="AZ75" s="78"/>
      <c r="BC75" s="104"/>
      <c r="BD75" s="104"/>
      <c r="BE75" s="104"/>
      <c r="BF75" s="103"/>
      <c r="BG75" s="103"/>
      <c r="BH75" s="103"/>
      <c r="BI75" s="104"/>
      <c r="BJ75" s="104"/>
      <c r="BK75" s="104"/>
      <c r="BL75" s="104"/>
      <c r="BM75" s="104"/>
      <c r="BN75" s="104"/>
    </row>
    <row r="76" spans="1:66" ht="16.5" customHeight="1" thickBot="1" x14ac:dyDescent="0.35">
      <c r="B76" s="227" t="s">
        <v>238</v>
      </c>
      <c r="C76" s="222"/>
      <c r="D76" s="222"/>
      <c r="E76" s="222"/>
      <c r="F76" s="222"/>
      <c r="G76" s="222"/>
      <c r="H76" s="222"/>
      <c r="I76" s="222"/>
      <c r="J76" s="222"/>
      <c r="K76" s="168"/>
      <c r="L76" s="169"/>
      <c r="M76" s="170"/>
      <c r="N76" s="9"/>
      <c r="O76" s="222" t="s">
        <v>216</v>
      </c>
      <c r="P76" s="222"/>
      <c r="Q76" s="222"/>
      <c r="R76" s="222"/>
      <c r="S76" s="222"/>
      <c r="T76" s="222"/>
      <c r="U76" s="223"/>
      <c r="V76" s="224"/>
      <c r="W76" s="224"/>
      <c r="X76" s="225"/>
      <c r="Y76" s="127"/>
      <c r="Z76" s="226" t="s">
        <v>58</v>
      </c>
      <c r="AA76" s="226"/>
      <c r="AB76" s="226"/>
      <c r="AC76" s="226"/>
      <c r="AD76" s="226"/>
      <c r="AE76" s="168"/>
      <c r="AF76" s="169"/>
      <c r="AG76" s="169"/>
      <c r="AH76" s="170"/>
      <c r="AI76" s="73"/>
      <c r="AJ76" s="177" t="s">
        <v>130</v>
      </c>
      <c r="AK76" s="177"/>
      <c r="AL76" s="177"/>
      <c r="AM76" s="177"/>
      <c r="AN76" s="177"/>
      <c r="AO76" s="168"/>
      <c r="AP76" s="169"/>
      <c r="AQ76" s="169"/>
      <c r="AR76" s="169"/>
      <c r="AS76" s="169"/>
      <c r="AT76" s="169"/>
      <c r="AU76" s="169"/>
      <c r="AV76" s="169"/>
      <c r="AW76" s="169"/>
      <c r="AX76" s="169"/>
      <c r="AY76" s="170"/>
      <c r="AZ76" s="78"/>
      <c r="BC76" s="104"/>
      <c r="BD76" s="104"/>
      <c r="BE76" s="104"/>
      <c r="BF76" s="103"/>
      <c r="BG76" s="103"/>
      <c r="BH76" s="103"/>
      <c r="BI76" s="104"/>
      <c r="BJ76" s="104"/>
      <c r="BK76" s="104"/>
      <c r="BL76" s="104"/>
      <c r="BM76" s="104"/>
      <c r="BN76" s="104"/>
    </row>
    <row r="77" spans="1:66" x14ac:dyDescent="0.3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182"/>
      <c r="AH77" s="182"/>
      <c r="AI77" s="182"/>
      <c r="AJ77" s="182"/>
      <c r="AK77" s="182"/>
      <c r="AL77" s="182"/>
      <c r="AM77" s="221"/>
      <c r="AN77" s="221"/>
      <c r="AO77" s="221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10"/>
      <c r="BC77" s="104"/>
      <c r="BD77" s="104"/>
      <c r="BE77" s="104"/>
      <c r="BF77" s="103"/>
      <c r="BG77" s="103"/>
      <c r="BH77" s="103"/>
      <c r="BI77" s="104"/>
      <c r="BJ77" s="104"/>
      <c r="BK77" s="104"/>
      <c r="BL77" s="104"/>
      <c r="BM77" s="104"/>
      <c r="BN77" s="104"/>
    </row>
    <row r="78" spans="1:66" x14ac:dyDescent="0.3">
      <c r="B78" s="227" t="s">
        <v>60</v>
      </c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9"/>
    </row>
    <row r="79" spans="1:66" ht="15" thickBot="1" x14ac:dyDescent="0.35"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4"/>
    </row>
    <row r="80" spans="1:66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6"/>
    </row>
    <row r="81" spans="1:52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</row>
    <row r="82" spans="1:52" ht="15" thickBo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12"/>
    </row>
    <row r="83" spans="1:52" ht="15.75" customHeight="1" x14ac:dyDescent="0.3">
      <c r="B83" s="148" t="s">
        <v>243</v>
      </c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9"/>
      <c r="N83" s="202" t="s">
        <v>245</v>
      </c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4"/>
      <c r="AG83" s="202" t="s">
        <v>246</v>
      </c>
      <c r="AH83" s="203"/>
      <c r="AI83" s="203"/>
      <c r="AJ83" s="203"/>
      <c r="AK83" s="203"/>
      <c r="AL83" s="203"/>
      <c r="AM83" s="203"/>
      <c r="AN83" s="203"/>
      <c r="AO83" s="204"/>
      <c r="AP83" s="202" t="s">
        <v>1</v>
      </c>
      <c r="AQ83" s="203"/>
      <c r="AR83" s="203"/>
      <c r="AS83" s="203"/>
      <c r="AT83" s="203"/>
      <c r="AU83" s="203"/>
      <c r="AV83" s="203"/>
      <c r="AW83" s="203"/>
      <c r="AX83" s="203"/>
      <c r="AY83" s="203"/>
      <c r="AZ83" s="204"/>
    </row>
    <row r="84" spans="1:52" ht="16.5" customHeight="1" thickBot="1" x14ac:dyDescent="0.35">
      <c r="B84" s="130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2"/>
      <c r="N84" s="205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7"/>
      <c r="AG84" s="205"/>
      <c r="AH84" s="206"/>
      <c r="AI84" s="206"/>
      <c r="AJ84" s="206"/>
      <c r="AK84" s="206"/>
      <c r="AL84" s="206"/>
      <c r="AM84" s="206"/>
      <c r="AN84" s="206"/>
      <c r="AO84" s="207"/>
      <c r="AP84" s="205"/>
      <c r="AQ84" s="206"/>
      <c r="AR84" s="206"/>
      <c r="AS84" s="206"/>
      <c r="AT84" s="206"/>
      <c r="AU84" s="206"/>
      <c r="AV84" s="206"/>
      <c r="AW84" s="206"/>
      <c r="AX84" s="206"/>
      <c r="AY84" s="206"/>
      <c r="AZ84" s="207"/>
    </row>
    <row r="85" spans="1:52" ht="24" customHeight="1" thickBot="1" x14ac:dyDescent="0.35">
      <c r="B85" s="165" t="s">
        <v>244</v>
      </c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7"/>
      <c r="N85" s="168" t="s">
        <v>248</v>
      </c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70"/>
      <c r="AG85" s="168"/>
      <c r="AH85" s="169"/>
      <c r="AI85" s="169"/>
      <c r="AJ85" s="169"/>
      <c r="AK85" s="169"/>
      <c r="AL85" s="169"/>
      <c r="AM85" s="169"/>
      <c r="AN85" s="169"/>
      <c r="AO85" s="170"/>
      <c r="AP85" s="168"/>
      <c r="AQ85" s="169"/>
      <c r="AR85" s="169"/>
      <c r="AS85" s="169"/>
      <c r="AT85" s="169"/>
      <c r="AU85" s="169"/>
      <c r="AV85" s="169"/>
      <c r="AW85" s="169"/>
      <c r="AX85" s="169"/>
      <c r="AY85" s="169"/>
      <c r="AZ85" s="170"/>
    </row>
    <row r="86" spans="1:52" ht="24" customHeight="1" thickBot="1" x14ac:dyDescent="0.35">
      <c r="B86" s="165" t="s">
        <v>247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7"/>
      <c r="N86" s="168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70"/>
      <c r="AG86" s="168"/>
      <c r="AH86" s="169"/>
      <c r="AI86" s="169"/>
      <c r="AJ86" s="169"/>
      <c r="AK86" s="169"/>
      <c r="AL86" s="169"/>
      <c r="AM86" s="169"/>
      <c r="AN86" s="169"/>
      <c r="AO86" s="170"/>
      <c r="AP86" s="168"/>
      <c r="AQ86" s="169"/>
      <c r="AR86" s="169"/>
      <c r="AS86" s="169"/>
      <c r="AT86" s="169"/>
      <c r="AU86" s="169"/>
      <c r="AV86" s="169"/>
      <c r="AW86" s="169"/>
      <c r="AX86" s="169"/>
      <c r="AY86" s="169"/>
      <c r="AZ86" s="170"/>
    </row>
    <row r="87" spans="1:52" ht="24" customHeight="1" thickBot="1" x14ac:dyDescent="0.35">
      <c r="B87" s="165" t="s">
        <v>226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7"/>
      <c r="N87" s="168" t="s">
        <v>249</v>
      </c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70"/>
      <c r="AG87" s="168"/>
      <c r="AH87" s="169"/>
      <c r="AI87" s="169"/>
      <c r="AJ87" s="169"/>
      <c r="AK87" s="169"/>
      <c r="AL87" s="169"/>
      <c r="AM87" s="169"/>
      <c r="AN87" s="169"/>
      <c r="AO87" s="170"/>
      <c r="AP87" s="168"/>
      <c r="AQ87" s="169"/>
      <c r="AR87" s="169"/>
      <c r="AS87" s="169"/>
      <c r="AT87" s="169"/>
      <c r="AU87" s="169"/>
      <c r="AV87" s="169"/>
      <c r="AW87" s="169"/>
      <c r="AX87" s="169"/>
      <c r="AY87" s="169"/>
      <c r="AZ87" s="170"/>
    </row>
    <row r="88" spans="1:52" ht="24" customHeight="1" thickBot="1" x14ac:dyDescent="0.35">
      <c r="B88" s="165" t="s">
        <v>227</v>
      </c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7"/>
      <c r="N88" s="168" t="s">
        <v>250</v>
      </c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70"/>
      <c r="AG88" s="168"/>
      <c r="AH88" s="169"/>
      <c r="AI88" s="169"/>
      <c r="AJ88" s="169"/>
      <c r="AK88" s="169"/>
      <c r="AL88" s="169"/>
      <c r="AM88" s="169"/>
      <c r="AN88" s="169"/>
      <c r="AO88" s="170"/>
      <c r="AP88" s="168"/>
      <c r="AQ88" s="169"/>
      <c r="AR88" s="169"/>
      <c r="AS88" s="169"/>
      <c r="AT88" s="169"/>
      <c r="AU88" s="169"/>
      <c r="AV88" s="169"/>
      <c r="AW88" s="169"/>
      <c r="AX88" s="169"/>
      <c r="AY88" s="169"/>
      <c r="AZ88" s="170"/>
    </row>
    <row r="89" spans="1:52" ht="24" customHeight="1" thickBot="1" x14ac:dyDescent="0.35">
      <c r="B89" s="165" t="s">
        <v>228</v>
      </c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7"/>
      <c r="N89" s="168" t="s">
        <v>251</v>
      </c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70"/>
      <c r="AG89" s="168"/>
      <c r="AH89" s="169"/>
      <c r="AI89" s="169"/>
      <c r="AJ89" s="169"/>
      <c r="AK89" s="169"/>
      <c r="AL89" s="169"/>
      <c r="AM89" s="169"/>
      <c r="AN89" s="169"/>
      <c r="AO89" s="170"/>
      <c r="AP89" s="168"/>
      <c r="AQ89" s="169"/>
      <c r="AR89" s="169"/>
      <c r="AS89" s="169"/>
      <c r="AT89" s="169"/>
      <c r="AU89" s="169"/>
      <c r="AV89" s="169"/>
      <c r="AW89" s="169"/>
      <c r="AX89" s="169"/>
      <c r="AY89" s="169"/>
      <c r="AZ89" s="170"/>
    </row>
  </sheetData>
  <dataConsolidate/>
  <mergeCells count="225">
    <mergeCell ref="A3:AZ3"/>
    <mergeCell ref="B57:AZ58"/>
    <mergeCell ref="AF62:AG62"/>
    <mergeCell ref="AI62:AT62"/>
    <mergeCell ref="AU62:AV62"/>
    <mergeCell ref="Y61:Z61"/>
    <mergeCell ref="AI61:AJ61"/>
    <mergeCell ref="AT61:AV61"/>
    <mergeCell ref="AK61:AS61"/>
    <mergeCell ref="AA61:AH61"/>
    <mergeCell ref="C61:T62"/>
    <mergeCell ref="B17:U17"/>
    <mergeCell ref="V17:AC17"/>
    <mergeCell ref="Y41:AF41"/>
    <mergeCell ref="AG41:AL41"/>
    <mergeCell ref="B42:AZ42"/>
    <mergeCell ref="B43:AZ43"/>
    <mergeCell ref="B34:Q34"/>
    <mergeCell ref="T21:AH21"/>
    <mergeCell ref="AI22:AQ23"/>
    <mergeCell ref="AR21:AZ21"/>
    <mergeCell ref="AO24:AZ24"/>
    <mergeCell ref="AO25:AZ25"/>
    <mergeCell ref="AR22:AZ23"/>
    <mergeCell ref="B28:Q28"/>
    <mergeCell ref="AD28:AL28"/>
    <mergeCell ref="AM28:AZ28"/>
    <mergeCell ref="W27:AZ27"/>
    <mergeCell ref="R28:X28"/>
    <mergeCell ref="Y28:AC28"/>
    <mergeCell ref="B29:Q29"/>
    <mergeCell ref="AD29:AL29"/>
    <mergeCell ref="AM29:AZ29"/>
    <mergeCell ref="R29:X29"/>
    <mergeCell ref="Y29:AC29"/>
    <mergeCell ref="AD17:AZ17"/>
    <mergeCell ref="B18:U18"/>
    <mergeCell ref="V18:AC18"/>
    <mergeCell ref="AD18:AZ18"/>
    <mergeCell ref="B14:AZ14"/>
    <mergeCell ref="B78:O78"/>
    <mergeCell ref="AG8:AP8"/>
    <mergeCell ref="AQ8:AZ8"/>
    <mergeCell ref="AG9:AT9"/>
    <mergeCell ref="B74:J74"/>
    <mergeCell ref="B68:E68"/>
    <mergeCell ref="K68:O68"/>
    <mergeCell ref="O74:W74"/>
    <mergeCell ref="AD74:AK74"/>
    <mergeCell ref="AF51:AG51"/>
    <mergeCell ref="AF52:AG52"/>
    <mergeCell ref="AF53:AG53"/>
    <mergeCell ref="M51:N51"/>
    <mergeCell ref="M52:N52"/>
    <mergeCell ref="W26:AZ26"/>
    <mergeCell ref="O25:V25"/>
    <mergeCell ref="W25:AD25"/>
    <mergeCell ref="AI21:AQ21"/>
    <mergeCell ref="B21:S21"/>
    <mergeCell ref="AP4:AT4"/>
    <mergeCell ref="AU4:AZ4"/>
    <mergeCell ref="B15:AZ15"/>
    <mergeCell ref="B16:AZ16"/>
    <mergeCell ref="B4:P4"/>
    <mergeCell ref="B13:P13"/>
    <mergeCell ref="B7:P7"/>
    <mergeCell ref="W8:AE8"/>
    <mergeCell ref="R7:AZ7"/>
    <mergeCell ref="R9:AE9"/>
    <mergeCell ref="AG10:AZ10"/>
    <mergeCell ref="AA13:AZ13"/>
    <mergeCell ref="R8:V8"/>
    <mergeCell ref="R10:X10"/>
    <mergeCell ref="Y10:AE10"/>
    <mergeCell ref="AG11:AZ11"/>
    <mergeCell ref="R13:Z13"/>
    <mergeCell ref="AR19:AZ19"/>
    <mergeCell ref="AR20:AZ20"/>
    <mergeCell ref="AA19:AH19"/>
    <mergeCell ref="AA20:AH20"/>
    <mergeCell ref="AI19:AK19"/>
    <mergeCell ref="AI20:AK20"/>
    <mergeCell ref="AL19:AQ19"/>
    <mergeCell ref="AL20:AQ20"/>
    <mergeCell ref="H27:V27"/>
    <mergeCell ref="B19:K19"/>
    <mergeCell ref="B20:K20"/>
    <mergeCell ref="L19:N19"/>
    <mergeCell ref="L20:N20"/>
    <mergeCell ref="O19:R19"/>
    <mergeCell ref="O20:R20"/>
    <mergeCell ref="S19:Z19"/>
    <mergeCell ref="S20:Z20"/>
    <mergeCell ref="C22:S22"/>
    <mergeCell ref="C23:S23"/>
    <mergeCell ref="T22:AH23"/>
    <mergeCell ref="AE25:AN25"/>
    <mergeCell ref="H26:V26"/>
    <mergeCell ref="B38:Q38"/>
    <mergeCell ref="R38:AC38"/>
    <mergeCell ref="AD38:AL38"/>
    <mergeCell ref="AM38:AZ38"/>
    <mergeCell ref="B35:Q35"/>
    <mergeCell ref="R35:AC35"/>
    <mergeCell ref="AD35:AL35"/>
    <mergeCell ref="AM35:AZ35"/>
    <mergeCell ref="B36:Q36"/>
    <mergeCell ref="AD33:AL33"/>
    <mergeCell ref="AM33:AZ33"/>
    <mergeCell ref="B37:Q37"/>
    <mergeCell ref="R37:AC37"/>
    <mergeCell ref="AD37:AL37"/>
    <mergeCell ref="AM37:AZ37"/>
    <mergeCell ref="B30:Q30"/>
    <mergeCell ref="R30:AC30"/>
    <mergeCell ref="AD30:AL30"/>
    <mergeCell ref="AM30:AZ30"/>
    <mergeCell ref="B31:Q31"/>
    <mergeCell ref="R31:AC31"/>
    <mergeCell ref="AD31:AL31"/>
    <mergeCell ref="AM31:AZ31"/>
    <mergeCell ref="B33:Q33"/>
    <mergeCell ref="R33:AC33"/>
    <mergeCell ref="B32:Q32"/>
    <mergeCell ref="R32:AC32"/>
    <mergeCell ref="AD32:AL32"/>
    <mergeCell ref="AM32:AZ32"/>
    <mergeCell ref="AW40:AZ40"/>
    <mergeCell ref="I41:K41"/>
    <mergeCell ref="N41:W41"/>
    <mergeCell ref="AB40:AC40"/>
    <mergeCell ref="B40:M40"/>
    <mergeCell ref="N40:O40"/>
    <mergeCell ref="P40:R40"/>
    <mergeCell ref="B39:M39"/>
    <mergeCell ref="N39:W39"/>
    <mergeCell ref="X39:AE39"/>
    <mergeCell ref="AF39:AQ39"/>
    <mergeCell ref="AR39:AZ39"/>
    <mergeCell ref="AP83:AZ84"/>
    <mergeCell ref="N83:AF84"/>
    <mergeCell ref="AG83:AO84"/>
    <mergeCell ref="P78:AZ78"/>
    <mergeCell ref="B27:G27"/>
    <mergeCell ref="B26:G26"/>
    <mergeCell ref="B24:G24"/>
    <mergeCell ref="H24:N24"/>
    <mergeCell ref="O24:V24"/>
    <mergeCell ref="W24:AD24"/>
    <mergeCell ref="AE24:AN24"/>
    <mergeCell ref="B25:G25"/>
    <mergeCell ref="H25:N25"/>
    <mergeCell ref="AM77:AO77"/>
    <mergeCell ref="O76:T76"/>
    <mergeCell ref="U76:X76"/>
    <mergeCell ref="Z76:AD76"/>
    <mergeCell ref="AE76:AH76"/>
    <mergeCell ref="AJ76:AN76"/>
    <mergeCell ref="AO76:AY76"/>
    <mergeCell ref="B76:J76"/>
    <mergeCell ref="AU52:AV52"/>
    <mergeCell ref="B46:AZ47"/>
    <mergeCell ref="AU53:AV53"/>
    <mergeCell ref="K76:M76"/>
    <mergeCell ref="AR74:AW74"/>
    <mergeCell ref="AX74:AZ74"/>
    <mergeCell ref="AG77:AL77"/>
    <mergeCell ref="A1:AZ2"/>
    <mergeCell ref="AI55:AT55"/>
    <mergeCell ref="E52:L52"/>
    <mergeCell ref="U52:AE52"/>
    <mergeCell ref="AI52:AT52"/>
    <mergeCell ref="E53:L53"/>
    <mergeCell ref="M53:N53"/>
    <mergeCell ref="AU51:AV51"/>
    <mergeCell ref="B65:AZ65"/>
    <mergeCell ref="AI54:AT54"/>
    <mergeCell ref="U53:AE53"/>
    <mergeCell ref="AI53:AT53"/>
    <mergeCell ref="E51:L51"/>
    <mergeCell ref="AI51:AT51"/>
    <mergeCell ref="R36:AC36"/>
    <mergeCell ref="AD36:AL36"/>
    <mergeCell ref="AM36:AZ36"/>
    <mergeCell ref="AF40:AQ40"/>
    <mergeCell ref="AS40:AU40"/>
    <mergeCell ref="T40:W40"/>
    <mergeCell ref="F68:I68"/>
    <mergeCell ref="P68:R68"/>
    <mergeCell ref="K74:M74"/>
    <mergeCell ref="X74:AB74"/>
    <mergeCell ref="AJ68:AL68"/>
    <mergeCell ref="AN68:AV68"/>
    <mergeCell ref="AW68:AY68"/>
    <mergeCell ref="AW70:AY70"/>
    <mergeCell ref="AI70:AJ70"/>
    <mergeCell ref="AN70:AV70"/>
    <mergeCell ref="AC70:AH70"/>
    <mergeCell ref="Y68:AA68"/>
    <mergeCell ref="Y70:AA70"/>
    <mergeCell ref="Z72:AA72"/>
    <mergeCell ref="U51:AD51"/>
    <mergeCell ref="U54:AE54"/>
    <mergeCell ref="AF54:AG54"/>
    <mergeCell ref="AU54:AV54"/>
    <mergeCell ref="B88:M88"/>
    <mergeCell ref="N88:AF88"/>
    <mergeCell ref="AG88:AO88"/>
    <mergeCell ref="AP88:AZ88"/>
    <mergeCell ref="B89:M89"/>
    <mergeCell ref="N89:AF89"/>
    <mergeCell ref="AG89:AO89"/>
    <mergeCell ref="AP89:AZ89"/>
    <mergeCell ref="B85:M85"/>
    <mergeCell ref="B86:M86"/>
    <mergeCell ref="N86:AF86"/>
    <mergeCell ref="AG86:AO86"/>
    <mergeCell ref="AP86:AZ86"/>
    <mergeCell ref="B87:M87"/>
    <mergeCell ref="N87:AF87"/>
    <mergeCell ref="AG87:AO87"/>
    <mergeCell ref="AP87:AZ87"/>
    <mergeCell ref="N85:AF85"/>
    <mergeCell ref="AG85:AO85"/>
    <mergeCell ref="AP85:AZ85"/>
  </mergeCells>
  <dataValidations count="5">
    <dataValidation type="list" allowBlank="1" showInputMessage="1" showErrorMessage="1" sqref="WVJ982985:WVN982985 IX13:JB13 ST13:SX13 ACP13:ACT13 AML13:AMP13 AWH13:AWL13 BGD13:BGH13 BPZ13:BQD13 BZV13:BZZ13 CJR13:CJV13 CTN13:CTR13 DDJ13:DDN13 DNF13:DNJ13 DXB13:DXF13 EGX13:EHB13 EQT13:EQX13 FAP13:FAT13 FKL13:FKP13 FUH13:FUL13 GED13:GEH13 GNZ13:GOD13 GXV13:GXZ13 HHR13:HHV13 HRN13:HRR13 IBJ13:IBN13 ILF13:ILJ13 IVB13:IVF13 JEX13:JFB13 JOT13:JOX13 JYP13:JYT13 KIL13:KIP13 KSH13:KSL13 LCD13:LCH13 LLZ13:LMD13 LVV13:LVZ13 MFR13:MFV13 MPN13:MPR13 MZJ13:MZN13 NJF13:NJJ13 NTB13:NTF13 OCX13:ODB13 OMT13:OMX13 OWP13:OWT13 PGL13:PGP13 PQH13:PQL13 QAD13:QAH13 QJZ13:QKD13 QTV13:QTZ13 RDR13:RDV13 RNN13:RNR13 RXJ13:RXN13 SHF13:SHJ13 SRB13:SRF13 TAX13:TBB13 TKT13:TKX13 TUP13:TUT13 UEL13:UEP13 UOH13:UOL13 UYD13:UYH13 VHZ13:VID13 VRV13:VRZ13 WBR13:WBV13 WLN13:WLR13 WVJ13:WVN13 B65481:F65481 IX65481:JB65481 ST65481:SX65481 ACP65481:ACT65481 AML65481:AMP65481 AWH65481:AWL65481 BGD65481:BGH65481 BPZ65481:BQD65481 BZV65481:BZZ65481 CJR65481:CJV65481 CTN65481:CTR65481 DDJ65481:DDN65481 DNF65481:DNJ65481 DXB65481:DXF65481 EGX65481:EHB65481 EQT65481:EQX65481 FAP65481:FAT65481 FKL65481:FKP65481 FUH65481:FUL65481 GED65481:GEH65481 GNZ65481:GOD65481 GXV65481:GXZ65481 HHR65481:HHV65481 HRN65481:HRR65481 IBJ65481:IBN65481 ILF65481:ILJ65481 IVB65481:IVF65481 JEX65481:JFB65481 JOT65481:JOX65481 JYP65481:JYT65481 KIL65481:KIP65481 KSH65481:KSL65481 LCD65481:LCH65481 LLZ65481:LMD65481 LVV65481:LVZ65481 MFR65481:MFV65481 MPN65481:MPR65481 MZJ65481:MZN65481 NJF65481:NJJ65481 NTB65481:NTF65481 OCX65481:ODB65481 OMT65481:OMX65481 OWP65481:OWT65481 PGL65481:PGP65481 PQH65481:PQL65481 QAD65481:QAH65481 QJZ65481:QKD65481 QTV65481:QTZ65481 RDR65481:RDV65481 RNN65481:RNR65481 RXJ65481:RXN65481 SHF65481:SHJ65481 SRB65481:SRF65481 TAX65481:TBB65481 TKT65481:TKX65481 TUP65481:TUT65481 UEL65481:UEP65481 UOH65481:UOL65481 UYD65481:UYH65481 VHZ65481:VID65481 VRV65481:VRZ65481 WBR65481:WBV65481 WLN65481:WLR65481 WVJ65481:WVN65481 B131017:F131017 IX131017:JB131017 ST131017:SX131017 ACP131017:ACT131017 AML131017:AMP131017 AWH131017:AWL131017 BGD131017:BGH131017 BPZ131017:BQD131017 BZV131017:BZZ131017 CJR131017:CJV131017 CTN131017:CTR131017 DDJ131017:DDN131017 DNF131017:DNJ131017 DXB131017:DXF131017 EGX131017:EHB131017 EQT131017:EQX131017 FAP131017:FAT131017 FKL131017:FKP131017 FUH131017:FUL131017 GED131017:GEH131017 GNZ131017:GOD131017 GXV131017:GXZ131017 HHR131017:HHV131017 HRN131017:HRR131017 IBJ131017:IBN131017 ILF131017:ILJ131017 IVB131017:IVF131017 JEX131017:JFB131017 JOT131017:JOX131017 JYP131017:JYT131017 KIL131017:KIP131017 KSH131017:KSL131017 LCD131017:LCH131017 LLZ131017:LMD131017 LVV131017:LVZ131017 MFR131017:MFV131017 MPN131017:MPR131017 MZJ131017:MZN131017 NJF131017:NJJ131017 NTB131017:NTF131017 OCX131017:ODB131017 OMT131017:OMX131017 OWP131017:OWT131017 PGL131017:PGP131017 PQH131017:PQL131017 QAD131017:QAH131017 QJZ131017:QKD131017 QTV131017:QTZ131017 RDR131017:RDV131017 RNN131017:RNR131017 RXJ131017:RXN131017 SHF131017:SHJ131017 SRB131017:SRF131017 TAX131017:TBB131017 TKT131017:TKX131017 TUP131017:TUT131017 UEL131017:UEP131017 UOH131017:UOL131017 UYD131017:UYH131017 VHZ131017:VID131017 VRV131017:VRZ131017 WBR131017:WBV131017 WLN131017:WLR131017 WVJ131017:WVN131017 B196553:F196553 IX196553:JB196553 ST196553:SX196553 ACP196553:ACT196553 AML196553:AMP196553 AWH196553:AWL196553 BGD196553:BGH196553 BPZ196553:BQD196553 BZV196553:BZZ196553 CJR196553:CJV196553 CTN196553:CTR196553 DDJ196553:DDN196553 DNF196553:DNJ196553 DXB196553:DXF196553 EGX196553:EHB196553 EQT196553:EQX196553 FAP196553:FAT196553 FKL196553:FKP196553 FUH196553:FUL196553 GED196553:GEH196553 GNZ196553:GOD196553 GXV196553:GXZ196553 HHR196553:HHV196553 HRN196553:HRR196553 IBJ196553:IBN196553 ILF196553:ILJ196553 IVB196553:IVF196553 JEX196553:JFB196553 JOT196553:JOX196553 JYP196553:JYT196553 KIL196553:KIP196553 KSH196553:KSL196553 LCD196553:LCH196553 LLZ196553:LMD196553 LVV196553:LVZ196553 MFR196553:MFV196553 MPN196553:MPR196553 MZJ196553:MZN196553 NJF196553:NJJ196553 NTB196553:NTF196553 OCX196553:ODB196553 OMT196553:OMX196553 OWP196553:OWT196553 PGL196553:PGP196553 PQH196553:PQL196553 QAD196553:QAH196553 QJZ196553:QKD196553 QTV196553:QTZ196553 RDR196553:RDV196553 RNN196553:RNR196553 RXJ196553:RXN196553 SHF196553:SHJ196553 SRB196553:SRF196553 TAX196553:TBB196553 TKT196553:TKX196553 TUP196553:TUT196553 UEL196553:UEP196553 UOH196553:UOL196553 UYD196553:UYH196553 VHZ196553:VID196553 VRV196553:VRZ196553 WBR196553:WBV196553 WLN196553:WLR196553 WVJ196553:WVN196553 B262089:F262089 IX262089:JB262089 ST262089:SX262089 ACP262089:ACT262089 AML262089:AMP262089 AWH262089:AWL262089 BGD262089:BGH262089 BPZ262089:BQD262089 BZV262089:BZZ262089 CJR262089:CJV262089 CTN262089:CTR262089 DDJ262089:DDN262089 DNF262089:DNJ262089 DXB262089:DXF262089 EGX262089:EHB262089 EQT262089:EQX262089 FAP262089:FAT262089 FKL262089:FKP262089 FUH262089:FUL262089 GED262089:GEH262089 GNZ262089:GOD262089 GXV262089:GXZ262089 HHR262089:HHV262089 HRN262089:HRR262089 IBJ262089:IBN262089 ILF262089:ILJ262089 IVB262089:IVF262089 JEX262089:JFB262089 JOT262089:JOX262089 JYP262089:JYT262089 KIL262089:KIP262089 KSH262089:KSL262089 LCD262089:LCH262089 LLZ262089:LMD262089 LVV262089:LVZ262089 MFR262089:MFV262089 MPN262089:MPR262089 MZJ262089:MZN262089 NJF262089:NJJ262089 NTB262089:NTF262089 OCX262089:ODB262089 OMT262089:OMX262089 OWP262089:OWT262089 PGL262089:PGP262089 PQH262089:PQL262089 QAD262089:QAH262089 QJZ262089:QKD262089 QTV262089:QTZ262089 RDR262089:RDV262089 RNN262089:RNR262089 RXJ262089:RXN262089 SHF262089:SHJ262089 SRB262089:SRF262089 TAX262089:TBB262089 TKT262089:TKX262089 TUP262089:TUT262089 UEL262089:UEP262089 UOH262089:UOL262089 UYD262089:UYH262089 VHZ262089:VID262089 VRV262089:VRZ262089 WBR262089:WBV262089 WLN262089:WLR262089 WVJ262089:WVN262089 B327625:F327625 IX327625:JB327625 ST327625:SX327625 ACP327625:ACT327625 AML327625:AMP327625 AWH327625:AWL327625 BGD327625:BGH327625 BPZ327625:BQD327625 BZV327625:BZZ327625 CJR327625:CJV327625 CTN327625:CTR327625 DDJ327625:DDN327625 DNF327625:DNJ327625 DXB327625:DXF327625 EGX327625:EHB327625 EQT327625:EQX327625 FAP327625:FAT327625 FKL327625:FKP327625 FUH327625:FUL327625 GED327625:GEH327625 GNZ327625:GOD327625 GXV327625:GXZ327625 HHR327625:HHV327625 HRN327625:HRR327625 IBJ327625:IBN327625 ILF327625:ILJ327625 IVB327625:IVF327625 JEX327625:JFB327625 JOT327625:JOX327625 JYP327625:JYT327625 KIL327625:KIP327625 KSH327625:KSL327625 LCD327625:LCH327625 LLZ327625:LMD327625 LVV327625:LVZ327625 MFR327625:MFV327625 MPN327625:MPR327625 MZJ327625:MZN327625 NJF327625:NJJ327625 NTB327625:NTF327625 OCX327625:ODB327625 OMT327625:OMX327625 OWP327625:OWT327625 PGL327625:PGP327625 PQH327625:PQL327625 QAD327625:QAH327625 QJZ327625:QKD327625 QTV327625:QTZ327625 RDR327625:RDV327625 RNN327625:RNR327625 RXJ327625:RXN327625 SHF327625:SHJ327625 SRB327625:SRF327625 TAX327625:TBB327625 TKT327625:TKX327625 TUP327625:TUT327625 UEL327625:UEP327625 UOH327625:UOL327625 UYD327625:UYH327625 VHZ327625:VID327625 VRV327625:VRZ327625 WBR327625:WBV327625 WLN327625:WLR327625 WVJ327625:WVN327625 B393161:F393161 IX393161:JB393161 ST393161:SX393161 ACP393161:ACT393161 AML393161:AMP393161 AWH393161:AWL393161 BGD393161:BGH393161 BPZ393161:BQD393161 BZV393161:BZZ393161 CJR393161:CJV393161 CTN393161:CTR393161 DDJ393161:DDN393161 DNF393161:DNJ393161 DXB393161:DXF393161 EGX393161:EHB393161 EQT393161:EQX393161 FAP393161:FAT393161 FKL393161:FKP393161 FUH393161:FUL393161 GED393161:GEH393161 GNZ393161:GOD393161 GXV393161:GXZ393161 HHR393161:HHV393161 HRN393161:HRR393161 IBJ393161:IBN393161 ILF393161:ILJ393161 IVB393161:IVF393161 JEX393161:JFB393161 JOT393161:JOX393161 JYP393161:JYT393161 KIL393161:KIP393161 KSH393161:KSL393161 LCD393161:LCH393161 LLZ393161:LMD393161 LVV393161:LVZ393161 MFR393161:MFV393161 MPN393161:MPR393161 MZJ393161:MZN393161 NJF393161:NJJ393161 NTB393161:NTF393161 OCX393161:ODB393161 OMT393161:OMX393161 OWP393161:OWT393161 PGL393161:PGP393161 PQH393161:PQL393161 QAD393161:QAH393161 QJZ393161:QKD393161 QTV393161:QTZ393161 RDR393161:RDV393161 RNN393161:RNR393161 RXJ393161:RXN393161 SHF393161:SHJ393161 SRB393161:SRF393161 TAX393161:TBB393161 TKT393161:TKX393161 TUP393161:TUT393161 UEL393161:UEP393161 UOH393161:UOL393161 UYD393161:UYH393161 VHZ393161:VID393161 VRV393161:VRZ393161 WBR393161:WBV393161 WLN393161:WLR393161 WVJ393161:WVN393161 B458697:F458697 IX458697:JB458697 ST458697:SX458697 ACP458697:ACT458697 AML458697:AMP458697 AWH458697:AWL458697 BGD458697:BGH458697 BPZ458697:BQD458697 BZV458697:BZZ458697 CJR458697:CJV458697 CTN458697:CTR458697 DDJ458697:DDN458697 DNF458697:DNJ458697 DXB458697:DXF458697 EGX458697:EHB458697 EQT458697:EQX458697 FAP458697:FAT458697 FKL458697:FKP458697 FUH458697:FUL458697 GED458697:GEH458697 GNZ458697:GOD458697 GXV458697:GXZ458697 HHR458697:HHV458697 HRN458697:HRR458697 IBJ458697:IBN458697 ILF458697:ILJ458697 IVB458697:IVF458697 JEX458697:JFB458697 JOT458697:JOX458697 JYP458697:JYT458697 KIL458697:KIP458697 KSH458697:KSL458697 LCD458697:LCH458697 LLZ458697:LMD458697 LVV458697:LVZ458697 MFR458697:MFV458697 MPN458697:MPR458697 MZJ458697:MZN458697 NJF458697:NJJ458697 NTB458697:NTF458697 OCX458697:ODB458697 OMT458697:OMX458697 OWP458697:OWT458697 PGL458697:PGP458697 PQH458697:PQL458697 QAD458697:QAH458697 QJZ458697:QKD458697 QTV458697:QTZ458697 RDR458697:RDV458697 RNN458697:RNR458697 RXJ458697:RXN458697 SHF458697:SHJ458697 SRB458697:SRF458697 TAX458697:TBB458697 TKT458697:TKX458697 TUP458697:TUT458697 UEL458697:UEP458697 UOH458697:UOL458697 UYD458697:UYH458697 VHZ458697:VID458697 VRV458697:VRZ458697 WBR458697:WBV458697 WLN458697:WLR458697 WVJ458697:WVN458697 B524233:F524233 IX524233:JB524233 ST524233:SX524233 ACP524233:ACT524233 AML524233:AMP524233 AWH524233:AWL524233 BGD524233:BGH524233 BPZ524233:BQD524233 BZV524233:BZZ524233 CJR524233:CJV524233 CTN524233:CTR524233 DDJ524233:DDN524233 DNF524233:DNJ524233 DXB524233:DXF524233 EGX524233:EHB524233 EQT524233:EQX524233 FAP524233:FAT524233 FKL524233:FKP524233 FUH524233:FUL524233 GED524233:GEH524233 GNZ524233:GOD524233 GXV524233:GXZ524233 HHR524233:HHV524233 HRN524233:HRR524233 IBJ524233:IBN524233 ILF524233:ILJ524233 IVB524233:IVF524233 JEX524233:JFB524233 JOT524233:JOX524233 JYP524233:JYT524233 KIL524233:KIP524233 KSH524233:KSL524233 LCD524233:LCH524233 LLZ524233:LMD524233 LVV524233:LVZ524233 MFR524233:MFV524233 MPN524233:MPR524233 MZJ524233:MZN524233 NJF524233:NJJ524233 NTB524233:NTF524233 OCX524233:ODB524233 OMT524233:OMX524233 OWP524233:OWT524233 PGL524233:PGP524233 PQH524233:PQL524233 QAD524233:QAH524233 QJZ524233:QKD524233 QTV524233:QTZ524233 RDR524233:RDV524233 RNN524233:RNR524233 RXJ524233:RXN524233 SHF524233:SHJ524233 SRB524233:SRF524233 TAX524233:TBB524233 TKT524233:TKX524233 TUP524233:TUT524233 UEL524233:UEP524233 UOH524233:UOL524233 UYD524233:UYH524233 VHZ524233:VID524233 VRV524233:VRZ524233 WBR524233:WBV524233 WLN524233:WLR524233 WVJ524233:WVN524233 B589769:F589769 IX589769:JB589769 ST589769:SX589769 ACP589769:ACT589769 AML589769:AMP589769 AWH589769:AWL589769 BGD589769:BGH589769 BPZ589769:BQD589769 BZV589769:BZZ589769 CJR589769:CJV589769 CTN589769:CTR589769 DDJ589769:DDN589769 DNF589769:DNJ589769 DXB589769:DXF589769 EGX589769:EHB589769 EQT589769:EQX589769 FAP589769:FAT589769 FKL589769:FKP589769 FUH589769:FUL589769 GED589769:GEH589769 GNZ589769:GOD589769 GXV589769:GXZ589769 HHR589769:HHV589769 HRN589769:HRR589769 IBJ589769:IBN589769 ILF589769:ILJ589769 IVB589769:IVF589769 JEX589769:JFB589769 JOT589769:JOX589769 JYP589769:JYT589769 KIL589769:KIP589769 KSH589769:KSL589769 LCD589769:LCH589769 LLZ589769:LMD589769 LVV589769:LVZ589769 MFR589769:MFV589769 MPN589769:MPR589769 MZJ589769:MZN589769 NJF589769:NJJ589769 NTB589769:NTF589769 OCX589769:ODB589769 OMT589769:OMX589769 OWP589769:OWT589769 PGL589769:PGP589769 PQH589769:PQL589769 QAD589769:QAH589769 QJZ589769:QKD589769 QTV589769:QTZ589769 RDR589769:RDV589769 RNN589769:RNR589769 RXJ589769:RXN589769 SHF589769:SHJ589769 SRB589769:SRF589769 TAX589769:TBB589769 TKT589769:TKX589769 TUP589769:TUT589769 UEL589769:UEP589769 UOH589769:UOL589769 UYD589769:UYH589769 VHZ589769:VID589769 VRV589769:VRZ589769 WBR589769:WBV589769 WLN589769:WLR589769 WVJ589769:WVN589769 B655305:F655305 IX655305:JB655305 ST655305:SX655305 ACP655305:ACT655305 AML655305:AMP655305 AWH655305:AWL655305 BGD655305:BGH655305 BPZ655305:BQD655305 BZV655305:BZZ655305 CJR655305:CJV655305 CTN655305:CTR655305 DDJ655305:DDN655305 DNF655305:DNJ655305 DXB655305:DXF655305 EGX655305:EHB655305 EQT655305:EQX655305 FAP655305:FAT655305 FKL655305:FKP655305 FUH655305:FUL655305 GED655305:GEH655305 GNZ655305:GOD655305 GXV655305:GXZ655305 HHR655305:HHV655305 HRN655305:HRR655305 IBJ655305:IBN655305 ILF655305:ILJ655305 IVB655305:IVF655305 JEX655305:JFB655305 JOT655305:JOX655305 JYP655305:JYT655305 KIL655305:KIP655305 KSH655305:KSL655305 LCD655305:LCH655305 LLZ655305:LMD655305 LVV655305:LVZ655305 MFR655305:MFV655305 MPN655305:MPR655305 MZJ655305:MZN655305 NJF655305:NJJ655305 NTB655305:NTF655305 OCX655305:ODB655305 OMT655305:OMX655305 OWP655305:OWT655305 PGL655305:PGP655305 PQH655305:PQL655305 QAD655305:QAH655305 QJZ655305:QKD655305 QTV655305:QTZ655305 RDR655305:RDV655305 RNN655305:RNR655305 RXJ655305:RXN655305 SHF655305:SHJ655305 SRB655305:SRF655305 TAX655305:TBB655305 TKT655305:TKX655305 TUP655305:TUT655305 UEL655305:UEP655305 UOH655305:UOL655305 UYD655305:UYH655305 VHZ655305:VID655305 VRV655305:VRZ655305 WBR655305:WBV655305 WLN655305:WLR655305 WVJ655305:WVN655305 B720841:F720841 IX720841:JB720841 ST720841:SX720841 ACP720841:ACT720841 AML720841:AMP720841 AWH720841:AWL720841 BGD720841:BGH720841 BPZ720841:BQD720841 BZV720841:BZZ720841 CJR720841:CJV720841 CTN720841:CTR720841 DDJ720841:DDN720841 DNF720841:DNJ720841 DXB720841:DXF720841 EGX720841:EHB720841 EQT720841:EQX720841 FAP720841:FAT720841 FKL720841:FKP720841 FUH720841:FUL720841 GED720841:GEH720841 GNZ720841:GOD720841 GXV720841:GXZ720841 HHR720841:HHV720841 HRN720841:HRR720841 IBJ720841:IBN720841 ILF720841:ILJ720841 IVB720841:IVF720841 JEX720841:JFB720841 JOT720841:JOX720841 JYP720841:JYT720841 KIL720841:KIP720841 KSH720841:KSL720841 LCD720841:LCH720841 LLZ720841:LMD720841 LVV720841:LVZ720841 MFR720841:MFV720841 MPN720841:MPR720841 MZJ720841:MZN720841 NJF720841:NJJ720841 NTB720841:NTF720841 OCX720841:ODB720841 OMT720841:OMX720841 OWP720841:OWT720841 PGL720841:PGP720841 PQH720841:PQL720841 QAD720841:QAH720841 QJZ720841:QKD720841 QTV720841:QTZ720841 RDR720841:RDV720841 RNN720841:RNR720841 RXJ720841:RXN720841 SHF720841:SHJ720841 SRB720841:SRF720841 TAX720841:TBB720841 TKT720841:TKX720841 TUP720841:TUT720841 UEL720841:UEP720841 UOH720841:UOL720841 UYD720841:UYH720841 VHZ720841:VID720841 VRV720841:VRZ720841 WBR720841:WBV720841 WLN720841:WLR720841 WVJ720841:WVN720841 B786377:F786377 IX786377:JB786377 ST786377:SX786377 ACP786377:ACT786377 AML786377:AMP786377 AWH786377:AWL786377 BGD786377:BGH786377 BPZ786377:BQD786377 BZV786377:BZZ786377 CJR786377:CJV786377 CTN786377:CTR786377 DDJ786377:DDN786377 DNF786377:DNJ786377 DXB786377:DXF786377 EGX786377:EHB786377 EQT786377:EQX786377 FAP786377:FAT786377 FKL786377:FKP786377 FUH786377:FUL786377 GED786377:GEH786377 GNZ786377:GOD786377 GXV786377:GXZ786377 HHR786377:HHV786377 HRN786377:HRR786377 IBJ786377:IBN786377 ILF786377:ILJ786377 IVB786377:IVF786377 JEX786377:JFB786377 JOT786377:JOX786377 JYP786377:JYT786377 KIL786377:KIP786377 KSH786377:KSL786377 LCD786377:LCH786377 LLZ786377:LMD786377 LVV786377:LVZ786377 MFR786377:MFV786377 MPN786377:MPR786377 MZJ786377:MZN786377 NJF786377:NJJ786377 NTB786377:NTF786377 OCX786377:ODB786377 OMT786377:OMX786377 OWP786377:OWT786377 PGL786377:PGP786377 PQH786377:PQL786377 QAD786377:QAH786377 QJZ786377:QKD786377 QTV786377:QTZ786377 RDR786377:RDV786377 RNN786377:RNR786377 RXJ786377:RXN786377 SHF786377:SHJ786377 SRB786377:SRF786377 TAX786377:TBB786377 TKT786377:TKX786377 TUP786377:TUT786377 UEL786377:UEP786377 UOH786377:UOL786377 UYD786377:UYH786377 VHZ786377:VID786377 VRV786377:VRZ786377 WBR786377:WBV786377 WLN786377:WLR786377 WVJ786377:WVN786377 B851913:F851913 IX851913:JB851913 ST851913:SX851913 ACP851913:ACT851913 AML851913:AMP851913 AWH851913:AWL851913 BGD851913:BGH851913 BPZ851913:BQD851913 BZV851913:BZZ851913 CJR851913:CJV851913 CTN851913:CTR851913 DDJ851913:DDN851913 DNF851913:DNJ851913 DXB851913:DXF851913 EGX851913:EHB851913 EQT851913:EQX851913 FAP851913:FAT851913 FKL851913:FKP851913 FUH851913:FUL851913 GED851913:GEH851913 GNZ851913:GOD851913 GXV851913:GXZ851913 HHR851913:HHV851913 HRN851913:HRR851913 IBJ851913:IBN851913 ILF851913:ILJ851913 IVB851913:IVF851913 JEX851913:JFB851913 JOT851913:JOX851913 JYP851913:JYT851913 KIL851913:KIP851913 KSH851913:KSL851913 LCD851913:LCH851913 LLZ851913:LMD851913 LVV851913:LVZ851913 MFR851913:MFV851913 MPN851913:MPR851913 MZJ851913:MZN851913 NJF851913:NJJ851913 NTB851913:NTF851913 OCX851913:ODB851913 OMT851913:OMX851913 OWP851913:OWT851913 PGL851913:PGP851913 PQH851913:PQL851913 QAD851913:QAH851913 QJZ851913:QKD851913 QTV851913:QTZ851913 RDR851913:RDV851913 RNN851913:RNR851913 RXJ851913:RXN851913 SHF851913:SHJ851913 SRB851913:SRF851913 TAX851913:TBB851913 TKT851913:TKX851913 TUP851913:TUT851913 UEL851913:UEP851913 UOH851913:UOL851913 UYD851913:UYH851913 VHZ851913:VID851913 VRV851913:VRZ851913 WBR851913:WBV851913 WLN851913:WLR851913 WVJ851913:WVN851913 B917449:F917449 IX917449:JB917449 ST917449:SX917449 ACP917449:ACT917449 AML917449:AMP917449 AWH917449:AWL917449 BGD917449:BGH917449 BPZ917449:BQD917449 BZV917449:BZZ917449 CJR917449:CJV917449 CTN917449:CTR917449 DDJ917449:DDN917449 DNF917449:DNJ917449 DXB917449:DXF917449 EGX917449:EHB917449 EQT917449:EQX917449 FAP917449:FAT917449 FKL917449:FKP917449 FUH917449:FUL917449 GED917449:GEH917449 GNZ917449:GOD917449 GXV917449:GXZ917449 HHR917449:HHV917449 HRN917449:HRR917449 IBJ917449:IBN917449 ILF917449:ILJ917449 IVB917449:IVF917449 JEX917449:JFB917449 JOT917449:JOX917449 JYP917449:JYT917449 KIL917449:KIP917449 KSH917449:KSL917449 LCD917449:LCH917449 LLZ917449:LMD917449 LVV917449:LVZ917449 MFR917449:MFV917449 MPN917449:MPR917449 MZJ917449:MZN917449 NJF917449:NJJ917449 NTB917449:NTF917449 OCX917449:ODB917449 OMT917449:OMX917449 OWP917449:OWT917449 PGL917449:PGP917449 PQH917449:PQL917449 QAD917449:QAH917449 QJZ917449:QKD917449 QTV917449:QTZ917449 RDR917449:RDV917449 RNN917449:RNR917449 RXJ917449:RXN917449 SHF917449:SHJ917449 SRB917449:SRF917449 TAX917449:TBB917449 TKT917449:TKX917449 TUP917449:TUT917449 UEL917449:UEP917449 UOH917449:UOL917449 UYD917449:UYH917449 VHZ917449:VID917449 VRV917449:VRZ917449 WBR917449:WBV917449 WLN917449:WLR917449 WVJ917449:WVN917449 B982985:F982985 IX982985:JB982985 ST982985:SX982985 ACP982985:ACT982985 AML982985:AMP982985 AWH982985:AWL982985 BGD982985:BGH982985 BPZ982985:BQD982985 BZV982985:BZZ982985 CJR982985:CJV982985 CTN982985:CTR982985 DDJ982985:DDN982985 DNF982985:DNJ982985 DXB982985:DXF982985 EGX982985:EHB982985 EQT982985:EQX982985 FAP982985:FAT982985 FKL982985:FKP982985 FUH982985:FUL982985 GED982985:GEH982985 GNZ982985:GOD982985 GXV982985:GXZ982985 HHR982985:HHV982985 HRN982985:HRR982985 IBJ982985:IBN982985 ILF982985:ILJ982985 IVB982985:IVF982985 JEX982985:JFB982985 JOT982985:JOX982985 JYP982985:JYT982985 KIL982985:KIP982985 KSH982985:KSL982985 LCD982985:LCH982985 LLZ982985:LMD982985 LVV982985:LVZ982985 MFR982985:MFV982985 MPN982985:MPR982985 MZJ982985:MZN982985 NJF982985:NJJ982985 NTB982985:NTF982985 OCX982985:ODB982985 OMT982985:OMX982985 OWP982985:OWT982985 PGL982985:PGP982985 PQH982985:PQL982985 QAD982985:QAH982985 QJZ982985:QKD982985 QTV982985:QTZ982985 RDR982985:RDV982985 RNN982985:RNR982985 RXJ982985:RXN982985 SHF982985:SHJ982985 SRB982985:SRF982985 TAX982985:TBB982985 TKT982985:TKX982985 TUP982985:TUT982985 UEL982985:UEP982985 UOH982985:UOL982985 UYD982985:UYH982985 VHZ982985:VID982985 VRV982985:VRZ982985 WBR982985:WBV982985 WLN982985:WLR982985">
      <formula1>RAZON</formula1>
    </dataValidation>
    <dataValidation type="list" allowBlank="1" showInputMessage="1" showErrorMessage="1" sqref="WVJ983091:WVT983091 B65587:L65587 IX65587:JH65587 ST65587:TD65587 ACP65587:ACZ65587 AML65587:AMV65587 AWH65587:AWR65587 BGD65587:BGN65587 BPZ65587:BQJ65587 BZV65587:CAF65587 CJR65587:CKB65587 CTN65587:CTX65587 DDJ65587:DDT65587 DNF65587:DNP65587 DXB65587:DXL65587 EGX65587:EHH65587 EQT65587:ERD65587 FAP65587:FAZ65587 FKL65587:FKV65587 FUH65587:FUR65587 GED65587:GEN65587 GNZ65587:GOJ65587 GXV65587:GYF65587 HHR65587:HIB65587 HRN65587:HRX65587 IBJ65587:IBT65587 ILF65587:ILP65587 IVB65587:IVL65587 JEX65587:JFH65587 JOT65587:JPD65587 JYP65587:JYZ65587 KIL65587:KIV65587 KSH65587:KSR65587 LCD65587:LCN65587 LLZ65587:LMJ65587 LVV65587:LWF65587 MFR65587:MGB65587 MPN65587:MPX65587 MZJ65587:MZT65587 NJF65587:NJP65587 NTB65587:NTL65587 OCX65587:ODH65587 OMT65587:OND65587 OWP65587:OWZ65587 PGL65587:PGV65587 PQH65587:PQR65587 QAD65587:QAN65587 QJZ65587:QKJ65587 QTV65587:QUF65587 RDR65587:REB65587 RNN65587:RNX65587 RXJ65587:RXT65587 SHF65587:SHP65587 SRB65587:SRL65587 TAX65587:TBH65587 TKT65587:TLD65587 TUP65587:TUZ65587 UEL65587:UEV65587 UOH65587:UOR65587 UYD65587:UYN65587 VHZ65587:VIJ65587 VRV65587:VSF65587 WBR65587:WCB65587 WLN65587:WLX65587 WVJ65587:WVT65587 B131123:L131123 IX131123:JH131123 ST131123:TD131123 ACP131123:ACZ131123 AML131123:AMV131123 AWH131123:AWR131123 BGD131123:BGN131123 BPZ131123:BQJ131123 BZV131123:CAF131123 CJR131123:CKB131123 CTN131123:CTX131123 DDJ131123:DDT131123 DNF131123:DNP131123 DXB131123:DXL131123 EGX131123:EHH131123 EQT131123:ERD131123 FAP131123:FAZ131123 FKL131123:FKV131123 FUH131123:FUR131123 GED131123:GEN131123 GNZ131123:GOJ131123 GXV131123:GYF131123 HHR131123:HIB131123 HRN131123:HRX131123 IBJ131123:IBT131123 ILF131123:ILP131123 IVB131123:IVL131123 JEX131123:JFH131123 JOT131123:JPD131123 JYP131123:JYZ131123 KIL131123:KIV131123 KSH131123:KSR131123 LCD131123:LCN131123 LLZ131123:LMJ131123 LVV131123:LWF131123 MFR131123:MGB131123 MPN131123:MPX131123 MZJ131123:MZT131123 NJF131123:NJP131123 NTB131123:NTL131123 OCX131123:ODH131123 OMT131123:OND131123 OWP131123:OWZ131123 PGL131123:PGV131123 PQH131123:PQR131123 QAD131123:QAN131123 QJZ131123:QKJ131123 QTV131123:QUF131123 RDR131123:REB131123 RNN131123:RNX131123 RXJ131123:RXT131123 SHF131123:SHP131123 SRB131123:SRL131123 TAX131123:TBH131123 TKT131123:TLD131123 TUP131123:TUZ131123 UEL131123:UEV131123 UOH131123:UOR131123 UYD131123:UYN131123 VHZ131123:VIJ131123 VRV131123:VSF131123 WBR131123:WCB131123 WLN131123:WLX131123 WVJ131123:WVT131123 B196659:L196659 IX196659:JH196659 ST196659:TD196659 ACP196659:ACZ196659 AML196659:AMV196659 AWH196659:AWR196659 BGD196659:BGN196659 BPZ196659:BQJ196659 BZV196659:CAF196659 CJR196659:CKB196659 CTN196659:CTX196659 DDJ196659:DDT196659 DNF196659:DNP196659 DXB196659:DXL196659 EGX196659:EHH196659 EQT196659:ERD196659 FAP196659:FAZ196659 FKL196659:FKV196659 FUH196659:FUR196659 GED196659:GEN196659 GNZ196659:GOJ196659 GXV196659:GYF196659 HHR196659:HIB196659 HRN196659:HRX196659 IBJ196659:IBT196659 ILF196659:ILP196659 IVB196659:IVL196659 JEX196659:JFH196659 JOT196659:JPD196659 JYP196659:JYZ196659 KIL196659:KIV196659 KSH196659:KSR196659 LCD196659:LCN196659 LLZ196659:LMJ196659 LVV196659:LWF196659 MFR196659:MGB196659 MPN196659:MPX196659 MZJ196659:MZT196659 NJF196659:NJP196659 NTB196659:NTL196659 OCX196659:ODH196659 OMT196659:OND196659 OWP196659:OWZ196659 PGL196659:PGV196659 PQH196659:PQR196659 QAD196659:QAN196659 QJZ196659:QKJ196659 QTV196659:QUF196659 RDR196659:REB196659 RNN196659:RNX196659 RXJ196659:RXT196659 SHF196659:SHP196659 SRB196659:SRL196659 TAX196659:TBH196659 TKT196659:TLD196659 TUP196659:TUZ196659 UEL196659:UEV196659 UOH196659:UOR196659 UYD196659:UYN196659 VHZ196659:VIJ196659 VRV196659:VSF196659 WBR196659:WCB196659 WLN196659:WLX196659 WVJ196659:WVT196659 B262195:L262195 IX262195:JH262195 ST262195:TD262195 ACP262195:ACZ262195 AML262195:AMV262195 AWH262195:AWR262195 BGD262195:BGN262195 BPZ262195:BQJ262195 BZV262195:CAF262195 CJR262195:CKB262195 CTN262195:CTX262195 DDJ262195:DDT262195 DNF262195:DNP262195 DXB262195:DXL262195 EGX262195:EHH262195 EQT262195:ERD262195 FAP262195:FAZ262195 FKL262195:FKV262195 FUH262195:FUR262195 GED262195:GEN262195 GNZ262195:GOJ262195 GXV262195:GYF262195 HHR262195:HIB262195 HRN262195:HRX262195 IBJ262195:IBT262195 ILF262195:ILP262195 IVB262195:IVL262195 JEX262195:JFH262195 JOT262195:JPD262195 JYP262195:JYZ262195 KIL262195:KIV262195 KSH262195:KSR262195 LCD262195:LCN262195 LLZ262195:LMJ262195 LVV262195:LWF262195 MFR262195:MGB262195 MPN262195:MPX262195 MZJ262195:MZT262195 NJF262195:NJP262195 NTB262195:NTL262195 OCX262195:ODH262195 OMT262195:OND262195 OWP262195:OWZ262195 PGL262195:PGV262195 PQH262195:PQR262195 QAD262195:QAN262195 QJZ262195:QKJ262195 QTV262195:QUF262195 RDR262195:REB262195 RNN262195:RNX262195 RXJ262195:RXT262195 SHF262195:SHP262195 SRB262195:SRL262195 TAX262195:TBH262195 TKT262195:TLD262195 TUP262195:TUZ262195 UEL262195:UEV262195 UOH262195:UOR262195 UYD262195:UYN262195 VHZ262195:VIJ262195 VRV262195:VSF262195 WBR262195:WCB262195 WLN262195:WLX262195 WVJ262195:WVT262195 B327731:L327731 IX327731:JH327731 ST327731:TD327731 ACP327731:ACZ327731 AML327731:AMV327731 AWH327731:AWR327731 BGD327731:BGN327731 BPZ327731:BQJ327731 BZV327731:CAF327731 CJR327731:CKB327731 CTN327731:CTX327731 DDJ327731:DDT327731 DNF327731:DNP327731 DXB327731:DXL327731 EGX327731:EHH327731 EQT327731:ERD327731 FAP327731:FAZ327731 FKL327731:FKV327731 FUH327731:FUR327731 GED327731:GEN327731 GNZ327731:GOJ327731 GXV327731:GYF327731 HHR327731:HIB327731 HRN327731:HRX327731 IBJ327731:IBT327731 ILF327731:ILP327731 IVB327731:IVL327731 JEX327731:JFH327731 JOT327731:JPD327731 JYP327731:JYZ327731 KIL327731:KIV327731 KSH327731:KSR327731 LCD327731:LCN327731 LLZ327731:LMJ327731 LVV327731:LWF327731 MFR327731:MGB327731 MPN327731:MPX327731 MZJ327731:MZT327731 NJF327731:NJP327731 NTB327731:NTL327731 OCX327731:ODH327731 OMT327731:OND327731 OWP327731:OWZ327731 PGL327731:PGV327731 PQH327731:PQR327731 QAD327731:QAN327731 QJZ327731:QKJ327731 QTV327731:QUF327731 RDR327731:REB327731 RNN327731:RNX327731 RXJ327731:RXT327731 SHF327731:SHP327731 SRB327731:SRL327731 TAX327731:TBH327731 TKT327731:TLD327731 TUP327731:TUZ327731 UEL327731:UEV327731 UOH327731:UOR327731 UYD327731:UYN327731 VHZ327731:VIJ327731 VRV327731:VSF327731 WBR327731:WCB327731 WLN327731:WLX327731 WVJ327731:WVT327731 B393267:L393267 IX393267:JH393267 ST393267:TD393267 ACP393267:ACZ393267 AML393267:AMV393267 AWH393267:AWR393267 BGD393267:BGN393267 BPZ393267:BQJ393267 BZV393267:CAF393267 CJR393267:CKB393267 CTN393267:CTX393267 DDJ393267:DDT393267 DNF393267:DNP393267 DXB393267:DXL393267 EGX393267:EHH393267 EQT393267:ERD393267 FAP393267:FAZ393267 FKL393267:FKV393267 FUH393267:FUR393267 GED393267:GEN393267 GNZ393267:GOJ393267 GXV393267:GYF393267 HHR393267:HIB393267 HRN393267:HRX393267 IBJ393267:IBT393267 ILF393267:ILP393267 IVB393267:IVL393267 JEX393267:JFH393267 JOT393267:JPD393267 JYP393267:JYZ393267 KIL393267:KIV393267 KSH393267:KSR393267 LCD393267:LCN393267 LLZ393267:LMJ393267 LVV393267:LWF393267 MFR393267:MGB393267 MPN393267:MPX393267 MZJ393267:MZT393267 NJF393267:NJP393267 NTB393267:NTL393267 OCX393267:ODH393267 OMT393267:OND393267 OWP393267:OWZ393267 PGL393267:PGV393267 PQH393267:PQR393267 QAD393267:QAN393267 QJZ393267:QKJ393267 QTV393267:QUF393267 RDR393267:REB393267 RNN393267:RNX393267 RXJ393267:RXT393267 SHF393267:SHP393267 SRB393267:SRL393267 TAX393267:TBH393267 TKT393267:TLD393267 TUP393267:TUZ393267 UEL393267:UEV393267 UOH393267:UOR393267 UYD393267:UYN393267 VHZ393267:VIJ393267 VRV393267:VSF393267 WBR393267:WCB393267 WLN393267:WLX393267 WVJ393267:WVT393267 B458803:L458803 IX458803:JH458803 ST458803:TD458803 ACP458803:ACZ458803 AML458803:AMV458803 AWH458803:AWR458803 BGD458803:BGN458803 BPZ458803:BQJ458803 BZV458803:CAF458803 CJR458803:CKB458803 CTN458803:CTX458803 DDJ458803:DDT458803 DNF458803:DNP458803 DXB458803:DXL458803 EGX458803:EHH458803 EQT458803:ERD458803 FAP458803:FAZ458803 FKL458803:FKV458803 FUH458803:FUR458803 GED458803:GEN458803 GNZ458803:GOJ458803 GXV458803:GYF458803 HHR458803:HIB458803 HRN458803:HRX458803 IBJ458803:IBT458803 ILF458803:ILP458803 IVB458803:IVL458803 JEX458803:JFH458803 JOT458803:JPD458803 JYP458803:JYZ458803 KIL458803:KIV458803 KSH458803:KSR458803 LCD458803:LCN458803 LLZ458803:LMJ458803 LVV458803:LWF458803 MFR458803:MGB458803 MPN458803:MPX458803 MZJ458803:MZT458803 NJF458803:NJP458803 NTB458803:NTL458803 OCX458803:ODH458803 OMT458803:OND458803 OWP458803:OWZ458803 PGL458803:PGV458803 PQH458803:PQR458803 QAD458803:QAN458803 QJZ458803:QKJ458803 QTV458803:QUF458803 RDR458803:REB458803 RNN458803:RNX458803 RXJ458803:RXT458803 SHF458803:SHP458803 SRB458803:SRL458803 TAX458803:TBH458803 TKT458803:TLD458803 TUP458803:TUZ458803 UEL458803:UEV458803 UOH458803:UOR458803 UYD458803:UYN458803 VHZ458803:VIJ458803 VRV458803:VSF458803 WBR458803:WCB458803 WLN458803:WLX458803 WVJ458803:WVT458803 B524339:L524339 IX524339:JH524339 ST524339:TD524339 ACP524339:ACZ524339 AML524339:AMV524339 AWH524339:AWR524339 BGD524339:BGN524339 BPZ524339:BQJ524339 BZV524339:CAF524339 CJR524339:CKB524339 CTN524339:CTX524339 DDJ524339:DDT524339 DNF524339:DNP524339 DXB524339:DXL524339 EGX524339:EHH524339 EQT524339:ERD524339 FAP524339:FAZ524339 FKL524339:FKV524339 FUH524339:FUR524339 GED524339:GEN524339 GNZ524339:GOJ524339 GXV524339:GYF524339 HHR524339:HIB524339 HRN524339:HRX524339 IBJ524339:IBT524339 ILF524339:ILP524339 IVB524339:IVL524339 JEX524339:JFH524339 JOT524339:JPD524339 JYP524339:JYZ524339 KIL524339:KIV524339 KSH524339:KSR524339 LCD524339:LCN524339 LLZ524339:LMJ524339 LVV524339:LWF524339 MFR524339:MGB524339 MPN524339:MPX524339 MZJ524339:MZT524339 NJF524339:NJP524339 NTB524339:NTL524339 OCX524339:ODH524339 OMT524339:OND524339 OWP524339:OWZ524339 PGL524339:PGV524339 PQH524339:PQR524339 QAD524339:QAN524339 QJZ524339:QKJ524339 QTV524339:QUF524339 RDR524339:REB524339 RNN524339:RNX524339 RXJ524339:RXT524339 SHF524339:SHP524339 SRB524339:SRL524339 TAX524339:TBH524339 TKT524339:TLD524339 TUP524339:TUZ524339 UEL524339:UEV524339 UOH524339:UOR524339 UYD524339:UYN524339 VHZ524339:VIJ524339 VRV524339:VSF524339 WBR524339:WCB524339 WLN524339:WLX524339 WVJ524339:WVT524339 B589875:L589875 IX589875:JH589875 ST589875:TD589875 ACP589875:ACZ589875 AML589875:AMV589875 AWH589875:AWR589875 BGD589875:BGN589875 BPZ589875:BQJ589875 BZV589875:CAF589875 CJR589875:CKB589875 CTN589875:CTX589875 DDJ589875:DDT589875 DNF589875:DNP589875 DXB589875:DXL589875 EGX589875:EHH589875 EQT589875:ERD589875 FAP589875:FAZ589875 FKL589875:FKV589875 FUH589875:FUR589875 GED589875:GEN589875 GNZ589875:GOJ589875 GXV589875:GYF589875 HHR589875:HIB589875 HRN589875:HRX589875 IBJ589875:IBT589875 ILF589875:ILP589875 IVB589875:IVL589875 JEX589875:JFH589875 JOT589875:JPD589875 JYP589875:JYZ589875 KIL589875:KIV589875 KSH589875:KSR589875 LCD589875:LCN589875 LLZ589875:LMJ589875 LVV589875:LWF589875 MFR589875:MGB589875 MPN589875:MPX589875 MZJ589875:MZT589875 NJF589875:NJP589875 NTB589875:NTL589875 OCX589875:ODH589875 OMT589875:OND589875 OWP589875:OWZ589875 PGL589875:PGV589875 PQH589875:PQR589875 QAD589875:QAN589875 QJZ589875:QKJ589875 QTV589875:QUF589875 RDR589875:REB589875 RNN589875:RNX589875 RXJ589875:RXT589875 SHF589875:SHP589875 SRB589875:SRL589875 TAX589875:TBH589875 TKT589875:TLD589875 TUP589875:TUZ589875 UEL589875:UEV589875 UOH589875:UOR589875 UYD589875:UYN589875 VHZ589875:VIJ589875 VRV589875:VSF589875 WBR589875:WCB589875 WLN589875:WLX589875 WVJ589875:WVT589875 B655411:L655411 IX655411:JH655411 ST655411:TD655411 ACP655411:ACZ655411 AML655411:AMV655411 AWH655411:AWR655411 BGD655411:BGN655411 BPZ655411:BQJ655411 BZV655411:CAF655411 CJR655411:CKB655411 CTN655411:CTX655411 DDJ655411:DDT655411 DNF655411:DNP655411 DXB655411:DXL655411 EGX655411:EHH655411 EQT655411:ERD655411 FAP655411:FAZ655411 FKL655411:FKV655411 FUH655411:FUR655411 GED655411:GEN655411 GNZ655411:GOJ655411 GXV655411:GYF655411 HHR655411:HIB655411 HRN655411:HRX655411 IBJ655411:IBT655411 ILF655411:ILP655411 IVB655411:IVL655411 JEX655411:JFH655411 JOT655411:JPD655411 JYP655411:JYZ655411 KIL655411:KIV655411 KSH655411:KSR655411 LCD655411:LCN655411 LLZ655411:LMJ655411 LVV655411:LWF655411 MFR655411:MGB655411 MPN655411:MPX655411 MZJ655411:MZT655411 NJF655411:NJP655411 NTB655411:NTL655411 OCX655411:ODH655411 OMT655411:OND655411 OWP655411:OWZ655411 PGL655411:PGV655411 PQH655411:PQR655411 QAD655411:QAN655411 QJZ655411:QKJ655411 QTV655411:QUF655411 RDR655411:REB655411 RNN655411:RNX655411 RXJ655411:RXT655411 SHF655411:SHP655411 SRB655411:SRL655411 TAX655411:TBH655411 TKT655411:TLD655411 TUP655411:TUZ655411 UEL655411:UEV655411 UOH655411:UOR655411 UYD655411:UYN655411 VHZ655411:VIJ655411 VRV655411:VSF655411 WBR655411:WCB655411 WLN655411:WLX655411 WVJ655411:WVT655411 B720947:L720947 IX720947:JH720947 ST720947:TD720947 ACP720947:ACZ720947 AML720947:AMV720947 AWH720947:AWR720947 BGD720947:BGN720947 BPZ720947:BQJ720947 BZV720947:CAF720947 CJR720947:CKB720947 CTN720947:CTX720947 DDJ720947:DDT720947 DNF720947:DNP720947 DXB720947:DXL720947 EGX720947:EHH720947 EQT720947:ERD720947 FAP720947:FAZ720947 FKL720947:FKV720947 FUH720947:FUR720947 GED720947:GEN720947 GNZ720947:GOJ720947 GXV720947:GYF720947 HHR720947:HIB720947 HRN720947:HRX720947 IBJ720947:IBT720947 ILF720947:ILP720947 IVB720947:IVL720947 JEX720947:JFH720947 JOT720947:JPD720947 JYP720947:JYZ720947 KIL720947:KIV720947 KSH720947:KSR720947 LCD720947:LCN720947 LLZ720947:LMJ720947 LVV720947:LWF720947 MFR720947:MGB720947 MPN720947:MPX720947 MZJ720947:MZT720947 NJF720947:NJP720947 NTB720947:NTL720947 OCX720947:ODH720947 OMT720947:OND720947 OWP720947:OWZ720947 PGL720947:PGV720947 PQH720947:PQR720947 QAD720947:QAN720947 QJZ720947:QKJ720947 QTV720947:QUF720947 RDR720947:REB720947 RNN720947:RNX720947 RXJ720947:RXT720947 SHF720947:SHP720947 SRB720947:SRL720947 TAX720947:TBH720947 TKT720947:TLD720947 TUP720947:TUZ720947 UEL720947:UEV720947 UOH720947:UOR720947 UYD720947:UYN720947 VHZ720947:VIJ720947 VRV720947:VSF720947 WBR720947:WCB720947 WLN720947:WLX720947 WVJ720947:WVT720947 B786483:L786483 IX786483:JH786483 ST786483:TD786483 ACP786483:ACZ786483 AML786483:AMV786483 AWH786483:AWR786483 BGD786483:BGN786483 BPZ786483:BQJ786483 BZV786483:CAF786483 CJR786483:CKB786483 CTN786483:CTX786483 DDJ786483:DDT786483 DNF786483:DNP786483 DXB786483:DXL786483 EGX786483:EHH786483 EQT786483:ERD786483 FAP786483:FAZ786483 FKL786483:FKV786483 FUH786483:FUR786483 GED786483:GEN786483 GNZ786483:GOJ786483 GXV786483:GYF786483 HHR786483:HIB786483 HRN786483:HRX786483 IBJ786483:IBT786483 ILF786483:ILP786483 IVB786483:IVL786483 JEX786483:JFH786483 JOT786483:JPD786483 JYP786483:JYZ786483 KIL786483:KIV786483 KSH786483:KSR786483 LCD786483:LCN786483 LLZ786483:LMJ786483 LVV786483:LWF786483 MFR786483:MGB786483 MPN786483:MPX786483 MZJ786483:MZT786483 NJF786483:NJP786483 NTB786483:NTL786483 OCX786483:ODH786483 OMT786483:OND786483 OWP786483:OWZ786483 PGL786483:PGV786483 PQH786483:PQR786483 QAD786483:QAN786483 QJZ786483:QKJ786483 QTV786483:QUF786483 RDR786483:REB786483 RNN786483:RNX786483 RXJ786483:RXT786483 SHF786483:SHP786483 SRB786483:SRL786483 TAX786483:TBH786483 TKT786483:TLD786483 TUP786483:TUZ786483 UEL786483:UEV786483 UOH786483:UOR786483 UYD786483:UYN786483 VHZ786483:VIJ786483 VRV786483:VSF786483 WBR786483:WCB786483 WLN786483:WLX786483 WVJ786483:WVT786483 B852019:L852019 IX852019:JH852019 ST852019:TD852019 ACP852019:ACZ852019 AML852019:AMV852019 AWH852019:AWR852019 BGD852019:BGN852019 BPZ852019:BQJ852019 BZV852019:CAF852019 CJR852019:CKB852019 CTN852019:CTX852019 DDJ852019:DDT852019 DNF852019:DNP852019 DXB852019:DXL852019 EGX852019:EHH852019 EQT852019:ERD852019 FAP852019:FAZ852019 FKL852019:FKV852019 FUH852019:FUR852019 GED852019:GEN852019 GNZ852019:GOJ852019 GXV852019:GYF852019 HHR852019:HIB852019 HRN852019:HRX852019 IBJ852019:IBT852019 ILF852019:ILP852019 IVB852019:IVL852019 JEX852019:JFH852019 JOT852019:JPD852019 JYP852019:JYZ852019 KIL852019:KIV852019 KSH852019:KSR852019 LCD852019:LCN852019 LLZ852019:LMJ852019 LVV852019:LWF852019 MFR852019:MGB852019 MPN852019:MPX852019 MZJ852019:MZT852019 NJF852019:NJP852019 NTB852019:NTL852019 OCX852019:ODH852019 OMT852019:OND852019 OWP852019:OWZ852019 PGL852019:PGV852019 PQH852019:PQR852019 QAD852019:QAN852019 QJZ852019:QKJ852019 QTV852019:QUF852019 RDR852019:REB852019 RNN852019:RNX852019 RXJ852019:RXT852019 SHF852019:SHP852019 SRB852019:SRL852019 TAX852019:TBH852019 TKT852019:TLD852019 TUP852019:TUZ852019 UEL852019:UEV852019 UOH852019:UOR852019 UYD852019:UYN852019 VHZ852019:VIJ852019 VRV852019:VSF852019 WBR852019:WCB852019 WLN852019:WLX852019 WVJ852019:WVT852019 B917555:L917555 IX917555:JH917555 ST917555:TD917555 ACP917555:ACZ917555 AML917555:AMV917555 AWH917555:AWR917555 BGD917555:BGN917555 BPZ917555:BQJ917555 BZV917555:CAF917555 CJR917555:CKB917555 CTN917555:CTX917555 DDJ917555:DDT917555 DNF917555:DNP917555 DXB917555:DXL917555 EGX917555:EHH917555 EQT917555:ERD917555 FAP917555:FAZ917555 FKL917555:FKV917555 FUH917555:FUR917555 GED917555:GEN917555 GNZ917555:GOJ917555 GXV917555:GYF917555 HHR917555:HIB917555 HRN917555:HRX917555 IBJ917555:IBT917555 ILF917555:ILP917555 IVB917555:IVL917555 JEX917555:JFH917555 JOT917555:JPD917555 JYP917555:JYZ917555 KIL917555:KIV917555 KSH917555:KSR917555 LCD917555:LCN917555 LLZ917555:LMJ917555 LVV917555:LWF917555 MFR917555:MGB917555 MPN917555:MPX917555 MZJ917555:MZT917555 NJF917555:NJP917555 NTB917555:NTL917555 OCX917555:ODH917555 OMT917555:OND917555 OWP917555:OWZ917555 PGL917555:PGV917555 PQH917555:PQR917555 QAD917555:QAN917555 QJZ917555:QKJ917555 QTV917555:QUF917555 RDR917555:REB917555 RNN917555:RNX917555 RXJ917555:RXT917555 SHF917555:SHP917555 SRB917555:SRL917555 TAX917555:TBH917555 TKT917555:TLD917555 TUP917555:TUZ917555 UEL917555:UEV917555 UOH917555:UOR917555 UYD917555:UYN917555 VHZ917555:VIJ917555 VRV917555:VSF917555 WBR917555:WCB917555 WLN917555:WLX917555 WVJ917555:WVT917555 B983091:L983091 IX983091:JH983091 ST983091:TD983091 ACP983091:ACZ983091 AML983091:AMV983091 AWH983091:AWR983091 BGD983091:BGN983091 BPZ983091:BQJ983091 BZV983091:CAF983091 CJR983091:CKB983091 CTN983091:CTX983091 DDJ983091:DDT983091 DNF983091:DNP983091 DXB983091:DXL983091 EGX983091:EHH983091 EQT983091:ERD983091 FAP983091:FAZ983091 FKL983091:FKV983091 FUH983091:FUR983091 GED983091:GEN983091 GNZ983091:GOJ983091 GXV983091:GYF983091 HHR983091:HIB983091 HRN983091:HRX983091 IBJ983091:IBT983091 ILF983091:ILP983091 IVB983091:IVL983091 JEX983091:JFH983091 JOT983091:JPD983091 JYP983091:JYZ983091 KIL983091:KIV983091 KSH983091:KSR983091 LCD983091:LCN983091 LLZ983091:LMJ983091 LVV983091:LWF983091 MFR983091:MGB983091 MPN983091:MPX983091 MZJ983091:MZT983091 NJF983091:NJP983091 NTB983091:NTL983091 OCX983091:ODH983091 OMT983091:OND983091 OWP983091:OWZ983091 PGL983091:PGV983091 PQH983091:PQR983091 QAD983091:QAN983091 QJZ983091:QKJ983091 QTV983091:QUF983091 RDR983091:REB983091 RNN983091:RNX983091 RXJ983091:RXT983091 SHF983091:SHP983091 SRB983091:SRL983091 TAX983091:TBH983091 TKT983091:TLD983091 TUP983091:TUZ983091 UEL983091:UEV983091 UOH983091:UOR983091 UYD983091:UYN983091 VHZ983091:VIJ983091 VRV983091:VSF983091 WBR983091:WCB983091 WLN983091:WLX983091">
      <formula1>Servicio</formula1>
    </dataValidation>
    <dataValidation type="list" allowBlank="1" showInputMessage="1" showErrorMessage="1" sqref="W8:AE8">
      <formula1>"SELECCIONAR,ASESORIA EJECUTIVA,WORK FORCE MOBILE, WORLD JOB SOURCING, MXP INDUSTRIAL, RGA SERVICIOS, PROMOTORA DE RH, ASESORIA STAFFING"</formula1>
    </dataValidation>
    <dataValidation type="list" allowBlank="1" showInputMessage="1" showErrorMessage="1" sqref="Y10:AE10">
      <formula1>"SELECCIONAR,LOCAL, NACIONAL"</formula1>
    </dataValidation>
    <dataValidation type="list" allowBlank="1" showInputMessage="1" showErrorMessage="1" sqref="AE76:AH76">
      <formula1>"SELECCIONAR, DE LEY, SUPERIORES DE LEY"</formula1>
    </dataValidation>
  </dataValidations>
  <pageMargins left="0.25" right="0.25" top="0.38" bottom="0.32" header="0.3" footer="0.3"/>
  <pageSetup scale="6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47</xdr:col>
                    <xdr:colOff>28575</xdr:colOff>
                    <xdr:row>51</xdr:row>
                    <xdr:rowOff>180975</xdr:rowOff>
                  </from>
                  <to>
                    <xdr:col>47</xdr:col>
                    <xdr:colOff>57150</xdr:colOff>
                    <xdr:row>51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0</xdr:col>
                    <xdr:colOff>171450</xdr:colOff>
                    <xdr:row>6</xdr:row>
                    <xdr:rowOff>171450</xdr:rowOff>
                  </from>
                  <to>
                    <xdr:col>2</xdr:col>
                    <xdr:colOff>57150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171450</xdr:rowOff>
                  </from>
                  <to>
                    <xdr:col>9</xdr:col>
                    <xdr:colOff>66675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" name="Check Box 33">
              <controlPr defaultSize="0" autoFill="0" autoLine="0" autoPict="0">
                <anchor moveWithCells="1">
                  <from>
                    <xdr:col>0</xdr:col>
                    <xdr:colOff>171450</xdr:colOff>
                    <xdr:row>7</xdr:row>
                    <xdr:rowOff>142875</xdr:rowOff>
                  </from>
                  <to>
                    <xdr:col>2</xdr:col>
                    <xdr:colOff>57150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" name="Check Box 40">
              <controlPr defaultSize="0" autoFill="0" autoLine="0" autoPict="0">
                <anchor moveWithCells="1">
                  <from>
                    <xdr:col>7</xdr:col>
                    <xdr:colOff>9525</xdr:colOff>
                    <xdr:row>68</xdr:row>
                    <xdr:rowOff>142875</xdr:rowOff>
                  </from>
                  <to>
                    <xdr:col>8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9" name="Check Box 41">
              <controlPr defaultSize="0" autoFill="0" autoLine="0" autoPict="0">
                <anchor moveWithCells="1">
                  <from>
                    <xdr:col>8</xdr:col>
                    <xdr:colOff>171450</xdr:colOff>
                    <xdr:row>68</xdr:row>
                    <xdr:rowOff>142875</xdr:rowOff>
                  </from>
                  <to>
                    <xdr:col>10</xdr:col>
                    <xdr:colOff>9525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0" name="Check Box 44">
              <controlPr defaultSize="0" autoFill="0" autoLine="0" autoPict="0">
                <anchor moveWithCells="1">
                  <from>
                    <xdr:col>10</xdr:col>
                    <xdr:colOff>161925</xdr:colOff>
                    <xdr:row>70</xdr:row>
                    <xdr:rowOff>161925</xdr:rowOff>
                  </from>
                  <to>
                    <xdr:col>11</xdr:col>
                    <xdr:colOff>171450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1" name="Check Box 45">
              <controlPr defaultSize="0" autoFill="0" autoLine="0" autoPict="0">
                <anchor moveWithCells="1">
                  <from>
                    <xdr:col>12</xdr:col>
                    <xdr:colOff>104775</xdr:colOff>
                    <xdr:row>70</xdr:row>
                    <xdr:rowOff>161925</xdr:rowOff>
                  </from>
                  <to>
                    <xdr:col>13</xdr:col>
                    <xdr:colOff>19050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2" name="Check Box 46">
              <controlPr defaultSize="0" autoFill="0" autoLine="0" autoPict="0">
                <anchor moveWithCells="1">
                  <from>
                    <xdr:col>38</xdr:col>
                    <xdr:colOff>0</xdr:colOff>
                    <xdr:row>70</xdr:row>
                    <xdr:rowOff>171450</xdr:rowOff>
                  </from>
                  <to>
                    <xdr:col>39</xdr:col>
                    <xdr:colOff>9525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40</xdr:col>
                    <xdr:colOff>0</xdr:colOff>
                    <xdr:row>70</xdr:row>
                    <xdr:rowOff>171450</xdr:rowOff>
                  </from>
                  <to>
                    <xdr:col>41</xdr:col>
                    <xdr:colOff>9525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36</xdr:col>
                    <xdr:colOff>200025</xdr:colOff>
                    <xdr:row>72</xdr:row>
                    <xdr:rowOff>180975</xdr:rowOff>
                  </from>
                  <to>
                    <xdr:col>37</xdr:col>
                    <xdr:colOff>171450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38</xdr:col>
                    <xdr:colOff>171450</xdr:colOff>
                    <xdr:row>73</xdr:row>
                    <xdr:rowOff>0</xdr:rowOff>
                  </from>
                  <to>
                    <xdr:col>40</xdr:col>
                    <xdr:colOff>9525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Check Box 50">
              <controlPr defaultSize="0" autoFill="0" autoLine="0" autoPict="0">
                <anchor moveWithCells="1">
                  <from>
                    <xdr:col>20</xdr:col>
                    <xdr:colOff>171450</xdr:colOff>
                    <xdr:row>59</xdr:row>
                    <xdr:rowOff>57150</xdr:rowOff>
                  </from>
                  <to>
                    <xdr:col>22</xdr:col>
                    <xdr:colOff>28575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Check Box 51">
              <controlPr defaultSize="0" autoFill="0" autoLine="0" autoPict="0">
                <anchor moveWithCells="1">
                  <from>
                    <xdr:col>23</xdr:col>
                    <xdr:colOff>171450</xdr:colOff>
                    <xdr:row>59</xdr:row>
                    <xdr:rowOff>57150</xdr:rowOff>
                  </from>
                  <to>
                    <xdr:col>24</xdr:col>
                    <xdr:colOff>76200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18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171450</xdr:rowOff>
                  </from>
                  <to>
                    <xdr:col>3</xdr:col>
                    <xdr:colOff>123825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9" name="Check Box 2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171450</xdr:rowOff>
                  </from>
                  <to>
                    <xdr:col>5</xdr:col>
                    <xdr:colOff>9525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0" name="Check Box 3">
              <controlPr defaultSize="0" autoFill="0" autoLine="0" autoPict="0">
                <anchor moveWithCells="1">
                  <from>
                    <xdr:col>6</xdr:col>
                    <xdr:colOff>9525</xdr:colOff>
                    <xdr:row>38</xdr:row>
                    <xdr:rowOff>171450</xdr:rowOff>
                  </from>
                  <to>
                    <xdr:col>7</xdr:col>
                    <xdr:colOff>9525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1" name="Check Box 4">
              <controlPr defaultSize="0" autoFill="0" autoLine="0" autoPict="0">
                <anchor moveWithCells="1">
                  <from>
                    <xdr:col>8</xdr:col>
                    <xdr:colOff>57150</xdr:colOff>
                    <xdr:row>38</xdr:row>
                    <xdr:rowOff>171450</xdr:rowOff>
                  </from>
                  <to>
                    <xdr:col>9</xdr:col>
                    <xdr:colOff>57150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22" name="Check Box 5">
              <controlPr defaultSize="0" autoFill="0" autoLine="0" autoPict="0">
                <anchor moveWithCells="1">
                  <from>
                    <xdr:col>10</xdr:col>
                    <xdr:colOff>47625</xdr:colOff>
                    <xdr:row>38</xdr:row>
                    <xdr:rowOff>171450</xdr:rowOff>
                  </from>
                  <to>
                    <xdr:col>11</xdr:col>
                    <xdr:colOff>57150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23" name="Check Box 6">
              <controlPr defaultSize="0" autoFill="0" autoLine="0" autoPict="0">
                <anchor moveWithCells="1">
                  <from>
                    <xdr:col>32</xdr:col>
                    <xdr:colOff>28575</xdr:colOff>
                    <xdr:row>38</xdr:row>
                    <xdr:rowOff>142875</xdr:rowOff>
                  </from>
                  <to>
                    <xdr:col>33</xdr:col>
                    <xdr:colOff>85725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24" name="Check Box 7">
              <controlPr defaultSize="0" autoFill="0" autoLine="0" autoPict="0">
                <anchor moveWithCells="1">
                  <from>
                    <xdr:col>34</xdr:col>
                    <xdr:colOff>19050</xdr:colOff>
                    <xdr:row>38</xdr:row>
                    <xdr:rowOff>142875</xdr:rowOff>
                  </from>
                  <to>
                    <xdr:col>34</xdr:col>
                    <xdr:colOff>200025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25" name="Check Box 8">
              <controlPr defaultSize="0" autoFill="0" autoLine="0" autoPict="0">
                <anchor moveWithCells="1">
                  <from>
                    <xdr:col>35</xdr:col>
                    <xdr:colOff>209550</xdr:colOff>
                    <xdr:row>38</xdr:row>
                    <xdr:rowOff>142875</xdr:rowOff>
                  </from>
                  <to>
                    <xdr:col>36</xdr:col>
                    <xdr:colOff>161925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26" name="Check Box 9">
              <controlPr defaultSize="0" autoFill="0" autoLine="0" autoPict="0">
                <anchor moveWithCells="1">
                  <from>
                    <xdr:col>38</xdr:col>
                    <xdr:colOff>28575</xdr:colOff>
                    <xdr:row>38</xdr:row>
                    <xdr:rowOff>142875</xdr:rowOff>
                  </from>
                  <to>
                    <xdr:col>39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27" name="Check Box 10">
              <controlPr defaultSize="0" autoFill="0" autoLine="0" autoPict="0">
                <anchor moveWithCells="1">
                  <from>
                    <xdr:col>40</xdr:col>
                    <xdr:colOff>19050</xdr:colOff>
                    <xdr:row>38</xdr:row>
                    <xdr:rowOff>133350</xdr:rowOff>
                  </from>
                  <to>
                    <xdr:col>41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219075</xdr:rowOff>
                  </from>
                  <to>
                    <xdr:col>8</xdr:col>
                    <xdr:colOff>47625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12</xdr:col>
                    <xdr:colOff>9525</xdr:colOff>
                    <xdr:row>39</xdr:row>
                    <xdr:rowOff>209550</xdr:rowOff>
                  </from>
                  <to>
                    <xdr:col>12</xdr:col>
                    <xdr:colOff>238125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>
                <anchor moveWithCells="1">
                  <from>
                    <xdr:col>23</xdr:col>
                    <xdr:colOff>38100</xdr:colOff>
                    <xdr:row>39</xdr:row>
                    <xdr:rowOff>0</xdr:rowOff>
                  </from>
                  <to>
                    <xdr:col>23</xdr:col>
                    <xdr:colOff>257175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26</xdr:col>
                    <xdr:colOff>19050</xdr:colOff>
                    <xdr:row>39</xdr:row>
                    <xdr:rowOff>19050</xdr:rowOff>
                  </from>
                  <to>
                    <xdr:col>26</xdr:col>
                    <xdr:colOff>247650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Hoja1!$I$2:$I$10</xm:f>
          </x14:formula1>
          <xm:sqref>AO76:AY76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C71"/>
  <sheetViews>
    <sheetView showGridLines="0" tabSelected="1" zoomScaleNormal="100" zoomScaleSheetLayoutView="100" workbookViewId="0">
      <selection activeCell="AN7" sqref="AN7:BC7"/>
    </sheetView>
  </sheetViews>
  <sheetFormatPr baseColWidth="10" defaultRowHeight="15" x14ac:dyDescent="0.25"/>
  <cols>
    <col min="1" max="1" width="2.7109375" style="36"/>
    <col min="2" max="31" width="2.7109375" style="24"/>
    <col min="32" max="32" width="4.42578125" style="24" customWidth="1"/>
    <col min="33" max="33" width="3" style="24" customWidth="1"/>
    <col min="34" max="34" width="2.7109375" style="24"/>
    <col min="35" max="35" width="3" style="24" customWidth="1"/>
    <col min="36" max="38" width="2.7109375" style="24" customWidth="1"/>
    <col min="39" max="41" width="2.7109375" style="24"/>
    <col min="42" max="42" width="5" style="24" customWidth="1"/>
    <col min="43" max="44" width="2.7109375" style="24"/>
    <col min="45" max="45" width="4.42578125" style="24" customWidth="1"/>
    <col min="46" max="55" width="2.7109375" style="24"/>
    <col min="56" max="94" width="2.7109375" style="36"/>
    <col min="95" max="133" width="11.42578125" style="37"/>
  </cols>
  <sheetData>
    <row r="1" spans="1:94" s="37" customFormat="1" ht="29.25" customHeight="1" x14ac:dyDescent="0.25">
      <c r="A1" s="587"/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  <c r="AE1" s="587"/>
      <c r="AF1" s="587"/>
      <c r="AG1" s="587"/>
      <c r="AH1" s="587"/>
      <c r="AI1" s="587"/>
      <c r="AJ1" s="587"/>
      <c r="AK1" s="587"/>
      <c r="AL1" s="587"/>
      <c r="AM1" s="587"/>
      <c r="AN1" s="587"/>
      <c r="AO1" s="587"/>
      <c r="AP1" s="587"/>
      <c r="AQ1" s="587"/>
      <c r="AR1" s="587"/>
      <c r="AS1" s="587"/>
      <c r="AT1" s="587"/>
      <c r="AU1" s="587"/>
      <c r="AV1" s="587"/>
      <c r="AW1" s="587"/>
      <c r="AX1" s="587"/>
      <c r="AY1" s="587"/>
      <c r="AZ1" s="587"/>
      <c r="BA1" s="587"/>
      <c r="BB1" s="587"/>
      <c r="BC1" s="587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</row>
    <row r="2" spans="1:94" s="37" customFormat="1" ht="29.25" customHeight="1" x14ac:dyDescent="0.25">
      <c r="A2" s="587"/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587"/>
      <c r="AE2" s="587"/>
      <c r="AF2" s="587"/>
      <c r="AG2" s="587"/>
      <c r="AH2" s="587"/>
      <c r="AI2" s="587"/>
      <c r="AJ2" s="587"/>
      <c r="AK2" s="587"/>
      <c r="AL2" s="587"/>
      <c r="AM2" s="587"/>
      <c r="AN2" s="587"/>
      <c r="AO2" s="587"/>
      <c r="AP2" s="587"/>
      <c r="AQ2" s="587"/>
      <c r="AR2" s="587"/>
      <c r="AS2" s="587"/>
      <c r="AT2" s="587"/>
      <c r="AU2" s="587"/>
      <c r="AV2" s="587"/>
      <c r="AW2" s="587"/>
      <c r="AX2" s="587"/>
      <c r="AY2" s="587"/>
      <c r="AZ2" s="587"/>
      <c r="BA2" s="587"/>
      <c r="BB2" s="587"/>
      <c r="BC2" s="587"/>
      <c r="BD2" s="36"/>
      <c r="BE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</row>
    <row r="3" spans="1:94" s="37" customFormat="1" ht="19.5" customHeight="1" x14ac:dyDescent="0.25">
      <c r="A3" s="586" t="s">
        <v>310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  <c r="AC3" s="586"/>
      <c r="AD3" s="586"/>
      <c r="AE3" s="586"/>
      <c r="AF3" s="586"/>
      <c r="AG3" s="586"/>
      <c r="AH3" s="586"/>
      <c r="AI3" s="586"/>
      <c r="AJ3" s="586"/>
      <c r="AK3" s="586"/>
      <c r="AL3" s="586"/>
      <c r="AM3" s="586"/>
      <c r="AN3" s="586"/>
      <c r="AO3" s="586"/>
      <c r="AP3" s="586"/>
      <c r="AQ3" s="586"/>
      <c r="AR3" s="586"/>
      <c r="AS3" s="586"/>
      <c r="AT3" s="586"/>
      <c r="AU3" s="586"/>
      <c r="AV3" s="586"/>
      <c r="AW3" s="586"/>
      <c r="AX3" s="586"/>
      <c r="AY3" s="586"/>
      <c r="AZ3" s="586"/>
      <c r="BA3" s="586"/>
      <c r="BB3" s="586"/>
      <c r="BC3" s="586"/>
      <c r="BD3" s="36"/>
      <c r="BE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</row>
    <row r="4" spans="1:94" s="59" customFormat="1" ht="15" customHeight="1" thickBot="1" x14ac:dyDescent="0.3">
      <c r="A4" s="56"/>
      <c r="B4" s="293" t="s">
        <v>0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56"/>
      <c r="R4" s="56"/>
      <c r="S4" s="56"/>
      <c r="T4" s="56"/>
      <c r="U4" s="56"/>
      <c r="V4" s="56"/>
      <c r="W4" s="56"/>
      <c r="X4" s="56"/>
      <c r="Y4" s="56"/>
      <c r="Z4" s="56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20" t="s">
        <v>1</v>
      </c>
      <c r="AQ4" s="520"/>
      <c r="AR4" s="520"/>
      <c r="AS4" s="520"/>
      <c r="AT4" s="520"/>
      <c r="AU4" s="520"/>
      <c r="AV4" s="500">
        <f ca="1">TODAY()</f>
        <v>43760</v>
      </c>
      <c r="AW4" s="500"/>
      <c r="AX4" s="500"/>
      <c r="AY4" s="500"/>
      <c r="AZ4" s="500"/>
      <c r="BA4" s="500"/>
      <c r="BB4" s="500"/>
      <c r="BC4" s="57"/>
      <c r="BD4" s="58"/>
      <c r="BE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</row>
    <row r="5" spans="1:94" ht="15" customHeight="1" thickTop="1" x14ac:dyDescent="0.25">
      <c r="B5" s="51" t="s">
        <v>176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</row>
    <row r="6" spans="1:94" s="37" customFormat="1" ht="6.7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</row>
    <row r="7" spans="1:94" ht="23.25" customHeight="1" x14ac:dyDescent="0.3">
      <c r="B7" s="494" t="s">
        <v>41</v>
      </c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  <c r="U7" s="495"/>
      <c r="V7" s="496"/>
      <c r="W7" s="510" t="s">
        <v>57</v>
      </c>
      <c r="X7" s="510"/>
      <c r="Y7" s="510"/>
      <c r="Z7" s="511"/>
      <c r="AA7" s="494" t="s">
        <v>58</v>
      </c>
      <c r="AB7" s="495"/>
      <c r="AC7" s="495"/>
      <c r="AD7" s="495"/>
      <c r="AE7" s="495"/>
      <c r="AF7" s="496"/>
      <c r="AG7" s="504" t="s">
        <v>199</v>
      </c>
      <c r="AH7" s="505"/>
      <c r="AI7" s="505"/>
      <c r="AJ7" s="505"/>
      <c r="AK7" s="505"/>
      <c r="AL7" s="505"/>
      <c r="AM7" s="506"/>
      <c r="AN7" s="494" t="s">
        <v>190</v>
      </c>
      <c r="AO7" s="495"/>
      <c r="AP7" s="495"/>
      <c r="AQ7" s="495"/>
      <c r="AR7" s="495"/>
      <c r="AS7" s="495"/>
      <c r="AT7" s="495"/>
      <c r="AU7" s="495"/>
      <c r="AV7" s="495"/>
      <c r="AW7" s="495"/>
      <c r="AX7" s="495"/>
      <c r="AY7" s="495"/>
      <c r="AZ7" s="495"/>
      <c r="BA7" s="495"/>
      <c r="BB7" s="495"/>
      <c r="BC7" s="496"/>
    </row>
    <row r="8" spans="1:94" x14ac:dyDescent="0.25">
      <c r="A8" s="38"/>
      <c r="B8" s="515">
        <f>'A.C. TERCERIZADO- MAQUILA'!B18:U18</f>
        <v>0</v>
      </c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7"/>
      <c r="W8" s="518">
        <f>'A.C. TERCERIZADO- MAQUILA'!W8</f>
        <v>0</v>
      </c>
      <c r="X8" s="518"/>
      <c r="Y8" s="518"/>
      <c r="Z8" s="519"/>
      <c r="AA8" s="497"/>
      <c r="AB8" s="498"/>
      <c r="AC8" s="498"/>
      <c r="AD8" s="498"/>
      <c r="AE8" s="498"/>
      <c r="AF8" s="499"/>
      <c r="AG8" s="507"/>
      <c r="AH8" s="508"/>
      <c r="AI8" s="508"/>
      <c r="AJ8" s="508"/>
      <c r="AK8" s="508"/>
      <c r="AL8" s="508"/>
      <c r="AM8" s="509"/>
      <c r="AN8" s="501"/>
      <c r="AO8" s="502"/>
      <c r="AP8" s="502"/>
      <c r="AQ8" s="502"/>
      <c r="AR8" s="502"/>
      <c r="AS8" s="502"/>
      <c r="AT8" s="502"/>
      <c r="AU8" s="502"/>
      <c r="AV8" s="502"/>
      <c r="AW8" s="502"/>
      <c r="AX8" s="502"/>
      <c r="AY8" s="502"/>
      <c r="AZ8" s="502"/>
      <c r="BA8" s="502"/>
      <c r="BB8" s="502"/>
      <c r="BC8" s="503"/>
      <c r="BD8" s="38"/>
      <c r="BE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</row>
    <row r="9" spans="1:94" ht="16.5" customHeight="1" x14ac:dyDescent="0.25">
      <c r="B9" s="494" t="s">
        <v>130</v>
      </c>
      <c r="C9" s="495"/>
      <c r="D9" s="495"/>
      <c r="E9" s="495"/>
      <c r="F9" s="495"/>
      <c r="G9" s="495"/>
      <c r="H9" s="495"/>
      <c r="I9" s="495"/>
      <c r="J9" s="495"/>
      <c r="K9" s="495"/>
      <c r="L9" s="495"/>
      <c r="M9" s="495"/>
      <c r="N9" s="495"/>
      <c r="O9" s="495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6"/>
      <c r="AA9" s="512" t="s">
        <v>59</v>
      </c>
      <c r="AB9" s="513"/>
      <c r="AC9" s="513"/>
      <c r="AD9" s="513"/>
      <c r="AE9" s="513"/>
      <c r="AF9" s="514"/>
      <c r="AG9" s="521" t="s">
        <v>252</v>
      </c>
      <c r="AH9" s="522"/>
      <c r="AI9" s="522"/>
      <c r="AJ9" s="522"/>
      <c r="AK9" s="522"/>
      <c r="AL9" s="522"/>
      <c r="AM9" s="522"/>
      <c r="AN9" s="522"/>
      <c r="AO9" s="522"/>
      <c r="AP9" s="522"/>
      <c r="AQ9" s="522"/>
      <c r="AR9" s="522"/>
      <c r="AS9" s="522"/>
      <c r="AT9" s="522"/>
      <c r="AU9" s="522"/>
      <c r="AV9" s="522"/>
      <c r="AW9" s="522"/>
      <c r="AX9" s="522"/>
      <c r="AY9" s="522"/>
      <c r="AZ9" s="522"/>
      <c r="BA9" s="522"/>
      <c r="BB9" s="522"/>
      <c r="BC9" s="523"/>
    </row>
    <row r="10" spans="1:94" ht="25.5" customHeight="1" x14ac:dyDescent="0.25">
      <c r="A10" s="38"/>
      <c r="B10" s="491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2"/>
      <c r="U10" s="492"/>
      <c r="V10" s="492"/>
      <c r="W10" s="492"/>
      <c r="X10" s="492"/>
      <c r="Y10" s="492"/>
      <c r="Z10" s="493"/>
      <c r="AA10" s="47"/>
      <c r="AB10" s="48"/>
      <c r="AC10" s="49" t="s">
        <v>38</v>
      </c>
      <c r="AD10" s="49"/>
      <c r="AE10" s="48"/>
      <c r="AF10" s="50" t="s">
        <v>39</v>
      </c>
      <c r="AG10" s="524"/>
      <c r="AH10" s="525"/>
      <c r="AI10" s="525"/>
      <c r="AJ10" s="525"/>
      <c r="AK10" s="525"/>
      <c r="AL10" s="525"/>
      <c r="AM10" s="525"/>
      <c r="AN10" s="525"/>
      <c r="AO10" s="525"/>
      <c r="AP10" s="525"/>
      <c r="AQ10" s="525"/>
      <c r="AR10" s="525"/>
      <c r="AS10" s="525"/>
      <c r="AT10" s="525"/>
      <c r="AU10" s="525"/>
      <c r="AV10" s="525"/>
      <c r="AW10" s="525"/>
      <c r="AX10" s="525"/>
      <c r="AY10" s="525"/>
      <c r="AZ10" s="525"/>
      <c r="BA10" s="525"/>
      <c r="BB10" s="525"/>
      <c r="BC10" s="526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</row>
    <row r="11" spans="1:94" ht="25.5" customHeight="1" x14ac:dyDescent="0.25">
      <c r="A11" s="38"/>
      <c r="B11" s="547" t="s">
        <v>265</v>
      </c>
      <c r="C11" s="548"/>
      <c r="D11" s="548"/>
      <c r="E11" s="548"/>
      <c r="F11" s="548"/>
      <c r="G11" s="548"/>
      <c r="H11" s="548"/>
      <c r="I11" s="548"/>
      <c r="J11" s="549"/>
      <c r="K11" s="504">
        <f>'A.C. TERCERIZADO- MAQUILA'!AD18</f>
        <v>0</v>
      </c>
      <c r="L11" s="505"/>
      <c r="M11" s="505"/>
      <c r="N11" s="505"/>
      <c r="O11" s="505"/>
      <c r="P11" s="505"/>
      <c r="Q11" s="505"/>
      <c r="R11" s="505"/>
      <c r="S11" s="505"/>
      <c r="T11" s="505"/>
      <c r="U11" s="505"/>
      <c r="V11" s="505"/>
      <c r="W11" s="505"/>
      <c r="X11" s="505"/>
      <c r="Y11" s="505"/>
      <c r="Z11" s="506"/>
      <c r="AA11" s="547" t="s">
        <v>266</v>
      </c>
      <c r="AB11" s="548"/>
      <c r="AC11" s="548"/>
      <c r="AD11" s="548"/>
      <c r="AE11" s="548"/>
      <c r="AF11" s="548"/>
      <c r="AG11" s="548"/>
      <c r="AH11" s="548"/>
      <c r="AI11" s="548"/>
      <c r="AJ11" s="548"/>
      <c r="AK11" s="548"/>
      <c r="AL11" s="548"/>
      <c r="AM11" s="548"/>
      <c r="AN11" s="548"/>
      <c r="AO11" s="548"/>
      <c r="AP11" s="548"/>
      <c r="AQ11" s="549"/>
      <c r="AR11" s="550"/>
      <c r="AS11" s="551"/>
      <c r="AT11" s="551"/>
      <c r="AU11" s="551"/>
      <c r="AV11" s="551"/>
      <c r="AW11" s="551"/>
      <c r="AX11" s="551"/>
      <c r="AY11" s="551"/>
      <c r="AZ11" s="551"/>
      <c r="BA11" s="551"/>
      <c r="BB11" s="551"/>
      <c r="BC11" s="552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</row>
    <row r="12" spans="1:94" ht="25.5" customHeight="1" x14ac:dyDescent="0.25">
      <c r="A12" s="38"/>
      <c r="B12" s="577" t="s">
        <v>267</v>
      </c>
      <c r="C12" s="578"/>
      <c r="D12" s="578"/>
      <c r="E12" s="579"/>
      <c r="F12" s="580" t="s">
        <v>268</v>
      </c>
      <c r="G12" s="581"/>
      <c r="H12" s="581"/>
      <c r="I12" s="581"/>
      <c r="J12" s="581"/>
      <c r="K12" s="581"/>
      <c r="L12" s="581"/>
      <c r="M12" s="582"/>
      <c r="N12" s="550"/>
      <c r="O12" s="552"/>
      <c r="P12" s="580" t="s">
        <v>269</v>
      </c>
      <c r="Q12" s="581"/>
      <c r="R12" s="581"/>
      <c r="S12" s="581"/>
      <c r="T12" s="581"/>
      <c r="U12" s="581"/>
      <c r="V12" s="581"/>
      <c r="W12" s="581"/>
      <c r="X12" s="582"/>
      <c r="Y12" s="550" t="s">
        <v>223</v>
      </c>
      <c r="Z12" s="552"/>
      <c r="AA12" s="583" t="s">
        <v>270</v>
      </c>
      <c r="AB12" s="584"/>
      <c r="AC12" s="584"/>
      <c r="AD12" s="584"/>
      <c r="AE12" s="584"/>
      <c r="AF12" s="584"/>
      <c r="AG12" s="584"/>
      <c r="AH12" s="584"/>
      <c r="AI12" s="584"/>
      <c r="AJ12" s="585"/>
      <c r="AK12" s="571" t="s">
        <v>271</v>
      </c>
      <c r="AL12" s="572"/>
      <c r="AM12" s="572"/>
      <c r="AN12" s="572"/>
      <c r="AO12" s="573"/>
      <c r="AP12" s="570"/>
      <c r="AQ12" s="552"/>
      <c r="AR12" s="504" t="s">
        <v>272</v>
      </c>
      <c r="AS12" s="505"/>
      <c r="AT12" s="505"/>
      <c r="AU12" s="506"/>
      <c r="AV12" s="570"/>
      <c r="AW12" s="552"/>
      <c r="AX12" s="574" t="s">
        <v>273</v>
      </c>
      <c r="AY12" s="575"/>
      <c r="AZ12" s="575"/>
      <c r="BA12" s="576"/>
      <c r="BB12" s="570"/>
      <c r="BC12" s="552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</row>
    <row r="13" spans="1:94" ht="25.5" customHeight="1" x14ac:dyDescent="0.25">
      <c r="A13" s="38"/>
      <c r="B13" s="605" t="s">
        <v>274</v>
      </c>
      <c r="C13" s="606"/>
      <c r="D13" s="606"/>
      <c r="E13" s="606"/>
      <c r="F13" s="606"/>
      <c r="G13" s="606"/>
      <c r="H13" s="606"/>
      <c r="I13" s="606"/>
      <c r="J13" s="606"/>
      <c r="K13" s="606"/>
      <c r="L13" s="606"/>
      <c r="M13" s="606"/>
      <c r="N13" s="606"/>
      <c r="O13" s="606"/>
      <c r="P13" s="139"/>
      <c r="Q13" s="140" t="s">
        <v>38</v>
      </c>
      <c r="R13" s="141"/>
      <c r="S13" s="607" t="s">
        <v>39</v>
      </c>
      <c r="T13" s="607"/>
      <c r="U13" s="142"/>
      <c r="V13" s="600" t="s">
        <v>278</v>
      </c>
      <c r="W13" s="601"/>
      <c r="X13" s="601"/>
      <c r="Y13" s="601"/>
      <c r="Z13" s="601"/>
      <c r="AA13" s="601"/>
      <c r="AB13" s="601"/>
      <c r="AC13" s="574" t="s">
        <v>279</v>
      </c>
      <c r="AD13" s="575"/>
      <c r="AE13" s="575"/>
      <c r="AF13" s="575"/>
      <c r="AG13" s="575"/>
      <c r="AH13" s="575"/>
      <c r="AI13" s="576"/>
      <c r="AJ13" s="574"/>
      <c r="AK13" s="576"/>
      <c r="AL13" s="602" t="s">
        <v>280</v>
      </c>
      <c r="AM13" s="603"/>
      <c r="AN13" s="603"/>
      <c r="AO13" s="603"/>
      <c r="AP13" s="603"/>
      <c r="AQ13" s="603"/>
      <c r="AR13" s="604"/>
      <c r="AS13" s="151" t="s">
        <v>223</v>
      </c>
      <c r="AT13" s="602" t="s">
        <v>281</v>
      </c>
      <c r="AU13" s="603"/>
      <c r="AV13" s="603"/>
      <c r="AW13" s="603"/>
      <c r="AX13" s="603"/>
      <c r="AY13" s="603"/>
      <c r="AZ13" s="603"/>
      <c r="BA13" s="604"/>
      <c r="BB13" s="550"/>
      <c r="BC13" s="552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</row>
    <row r="14" spans="1:94" ht="25.5" customHeight="1" x14ac:dyDescent="0.25">
      <c r="A14" s="38"/>
      <c r="B14" s="608" t="s">
        <v>275</v>
      </c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10"/>
      <c r="P14" s="571" t="s">
        <v>254</v>
      </c>
      <c r="Q14" s="572"/>
      <c r="R14" s="572"/>
      <c r="S14" s="573"/>
      <c r="T14" s="571" t="s">
        <v>223</v>
      </c>
      <c r="U14" s="573"/>
      <c r="V14" s="591" t="s">
        <v>276</v>
      </c>
      <c r="W14" s="592"/>
      <c r="X14" s="592"/>
      <c r="Y14" s="593"/>
      <c r="Z14" s="504"/>
      <c r="AA14" s="506"/>
      <c r="AB14" s="594" t="s">
        <v>30</v>
      </c>
      <c r="AC14" s="595"/>
      <c r="AD14" s="595"/>
      <c r="AE14" s="596"/>
      <c r="AF14" s="143"/>
      <c r="AG14" s="597" t="s">
        <v>277</v>
      </c>
      <c r="AH14" s="598"/>
      <c r="AI14" s="598"/>
      <c r="AJ14" s="598"/>
      <c r="AK14" s="598"/>
      <c r="AL14" s="598"/>
      <c r="AM14" s="598"/>
      <c r="AN14" s="598"/>
      <c r="AO14" s="598"/>
      <c r="AP14" s="598"/>
      <c r="AQ14" s="598"/>
      <c r="AR14" s="598"/>
      <c r="AS14" s="598"/>
      <c r="AT14" s="598"/>
      <c r="AU14" s="598"/>
      <c r="AV14" s="598"/>
      <c r="AW14" s="598"/>
      <c r="AX14" s="598"/>
      <c r="AY14" s="598"/>
      <c r="AZ14" s="598"/>
      <c r="BA14" s="598"/>
      <c r="BB14" s="598"/>
      <c r="BC14" s="599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</row>
    <row r="15" spans="1:94" ht="25.5" customHeight="1" x14ac:dyDescent="0.25">
      <c r="A15" s="38"/>
      <c r="B15" s="577" t="s">
        <v>282</v>
      </c>
      <c r="C15" s="578"/>
      <c r="D15" s="578"/>
      <c r="E15" s="578"/>
      <c r="F15" s="578"/>
      <c r="G15" s="578"/>
      <c r="H15" s="578"/>
      <c r="I15" s="578"/>
      <c r="J15" s="579"/>
      <c r="K15" s="580" t="s">
        <v>283</v>
      </c>
      <c r="L15" s="581"/>
      <c r="M15" s="581"/>
      <c r="N15" s="581"/>
      <c r="O15" s="581"/>
      <c r="P15" s="581"/>
      <c r="Q15" s="581"/>
      <c r="R15" s="581"/>
      <c r="S15" s="581"/>
      <c r="T15" s="581"/>
      <c r="U15" s="581"/>
      <c r="V15" s="581"/>
      <c r="W15" s="581"/>
      <c r="X15" s="581"/>
      <c r="Y15" s="581"/>
      <c r="Z15" s="581"/>
      <c r="AA15" s="582"/>
      <c r="AB15" s="504"/>
      <c r="AC15" s="506"/>
      <c r="AD15" s="580" t="s">
        <v>284</v>
      </c>
      <c r="AE15" s="581"/>
      <c r="AF15" s="581"/>
      <c r="AG15" s="581"/>
      <c r="AH15" s="581"/>
      <c r="AI15" s="581"/>
      <c r="AJ15" s="581"/>
      <c r="AK15" s="581"/>
      <c r="AL15" s="581"/>
      <c r="AM15" s="581"/>
      <c r="AN15" s="581"/>
      <c r="AO15" s="581"/>
      <c r="AP15" s="581"/>
      <c r="AQ15" s="582"/>
      <c r="AR15" s="571"/>
      <c r="AS15" s="573"/>
      <c r="AT15" s="588" t="s">
        <v>285</v>
      </c>
      <c r="AU15" s="589"/>
      <c r="AV15" s="589"/>
      <c r="AW15" s="589"/>
      <c r="AX15" s="589"/>
      <c r="AY15" s="589"/>
      <c r="AZ15" s="589"/>
      <c r="BA15" s="590"/>
      <c r="BB15" s="550" t="s">
        <v>223</v>
      </c>
      <c r="BC15" s="552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</row>
    <row r="16" spans="1:94" ht="15.75" thickBot="1" x14ac:dyDescent="0.3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527"/>
      <c r="V16" s="527"/>
      <c r="W16" s="527"/>
      <c r="X16" s="527"/>
      <c r="Y16" s="527"/>
      <c r="Z16" s="527"/>
      <c r="AA16" s="527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</row>
    <row r="17" spans="1:94" ht="15" customHeight="1" x14ac:dyDescent="0.25">
      <c r="A17" s="38"/>
      <c r="B17" s="556" t="s">
        <v>50</v>
      </c>
      <c r="C17" s="557"/>
      <c r="D17" s="557"/>
      <c r="E17" s="557"/>
      <c r="F17" s="557"/>
      <c r="G17" s="558"/>
      <c r="H17" s="541" t="s">
        <v>51</v>
      </c>
      <c r="I17" s="542"/>
      <c r="J17" s="542"/>
      <c r="K17" s="542"/>
      <c r="L17" s="542"/>
      <c r="M17" s="543"/>
      <c r="N17" s="541" t="s">
        <v>52</v>
      </c>
      <c r="O17" s="542"/>
      <c r="P17" s="542"/>
      <c r="Q17" s="542"/>
      <c r="R17" s="542"/>
      <c r="S17" s="543"/>
      <c r="T17" s="541" t="s">
        <v>53</v>
      </c>
      <c r="U17" s="542"/>
      <c r="V17" s="542"/>
      <c r="W17" s="542"/>
      <c r="X17" s="542"/>
      <c r="Y17" s="543"/>
      <c r="Z17" s="36"/>
      <c r="AA17" s="36"/>
      <c r="AB17" s="559" t="s">
        <v>50</v>
      </c>
      <c r="AC17" s="560"/>
      <c r="AD17" s="560"/>
      <c r="AE17" s="560"/>
      <c r="AF17" s="560"/>
      <c r="AG17" s="561"/>
      <c r="AH17" s="528" t="s">
        <v>51</v>
      </c>
      <c r="AI17" s="529"/>
      <c r="AJ17" s="529"/>
      <c r="AK17" s="529"/>
      <c r="AL17" s="529"/>
      <c r="AM17" s="530"/>
      <c r="AN17" s="528" t="s">
        <v>52</v>
      </c>
      <c r="AO17" s="529"/>
      <c r="AP17" s="529"/>
      <c r="AQ17" s="529"/>
      <c r="AR17" s="529"/>
      <c r="AS17" s="530"/>
      <c r="AT17" s="528" t="s">
        <v>53</v>
      </c>
      <c r="AU17" s="529"/>
      <c r="AV17" s="529"/>
      <c r="AW17" s="529"/>
      <c r="AX17" s="529"/>
      <c r="AY17" s="530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</row>
    <row r="18" spans="1:94" ht="15.75" thickBot="1" x14ac:dyDescent="0.3">
      <c r="B18" s="553" t="s">
        <v>17</v>
      </c>
      <c r="C18" s="554"/>
      <c r="D18" s="554"/>
      <c r="E18" s="554" t="s">
        <v>18</v>
      </c>
      <c r="F18" s="554"/>
      <c r="G18" s="555"/>
      <c r="H18" s="544"/>
      <c r="I18" s="545"/>
      <c r="J18" s="545"/>
      <c r="K18" s="545"/>
      <c r="L18" s="545"/>
      <c r="M18" s="546"/>
      <c r="N18" s="544"/>
      <c r="O18" s="545"/>
      <c r="P18" s="545"/>
      <c r="Q18" s="545"/>
      <c r="R18" s="545"/>
      <c r="S18" s="546"/>
      <c r="T18" s="544"/>
      <c r="U18" s="545"/>
      <c r="V18" s="545"/>
      <c r="W18" s="545"/>
      <c r="X18" s="545"/>
      <c r="Y18" s="546"/>
      <c r="Z18" s="36"/>
      <c r="AA18" s="36"/>
      <c r="AB18" s="537" t="s">
        <v>17</v>
      </c>
      <c r="AC18" s="538"/>
      <c r="AD18" s="538"/>
      <c r="AE18" s="538" t="s">
        <v>18</v>
      </c>
      <c r="AF18" s="538"/>
      <c r="AG18" s="539"/>
      <c r="AH18" s="531"/>
      <c r="AI18" s="532"/>
      <c r="AJ18" s="532"/>
      <c r="AK18" s="532"/>
      <c r="AL18" s="532"/>
      <c r="AM18" s="533"/>
      <c r="AN18" s="531"/>
      <c r="AO18" s="532"/>
      <c r="AP18" s="532"/>
      <c r="AQ18" s="532"/>
      <c r="AR18" s="532"/>
      <c r="AS18" s="533"/>
      <c r="AT18" s="531"/>
      <c r="AU18" s="532"/>
      <c r="AV18" s="532"/>
      <c r="AW18" s="532"/>
      <c r="AX18" s="532"/>
      <c r="AY18" s="533"/>
      <c r="AZ18" s="36"/>
      <c r="BA18" s="36"/>
      <c r="BB18" s="36"/>
      <c r="BC18" s="36"/>
    </row>
    <row r="19" spans="1:94" x14ac:dyDescent="0.25">
      <c r="B19" s="562">
        <v>1</v>
      </c>
      <c r="C19" s="563"/>
      <c r="D19" s="564"/>
      <c r="E19" s="565">
        <v>1</v>
      </c>
      <c r="F19" s="563"/>
      <c r="G19" s="566"/>
      <c r="H19" s="562">
        <v>6</v>
      </c>
      <c r="I19" s="563"/>
      <c r="J19" s="563"/>
      <c r="K19" s="563"/>
      <c r="L19" s="563"/>
      <c r="M19" s="566"/>
      <c r="N19" s="567">
        <v>0.25</v>
      </c>
      <c r="O19" s="568"/>
      <c r="P19" s="568"/>
      <c r="Q19" s="568"/>
      <c r="R19" s="568"/>
      <c r="S19" s="569"/>
      <c r="T19" s="562">
        <v>15</v>
      </c>
      <c r="U19" s="563"/>
      <c r="V19" s="563"/>
      <c r="W19" s="563"/>
      <c r="X19" s="563"/>
      <c r="Y19" s="566"/>
      <c r="Z19" s="36"/>
      <c r="AA19" s="36"/>
      <c r="AB19" s="423"/>
      <c r="AC19" s="421"/>
      <c r="AD19" s="540"/>
      <c r="AE19" s="420"/>
      <c r="AF19" s="421"/>
      <c r="AG19" s="422"/>
      <c r="AH19" s="423"/>
      <c r="AI19" s="421"/>
      <c r="AJ19" s="421"/>
      <c r="AK19" s="421"/>
      <c r="AL19" s="421"/>
      <c r="AM19" s="422"/>
      <c r="AN19" s="424"/>
      <c r="AO19" s="425"/>
      <c r="AP19" s="425"/>
      <c r="AQ19" s="425"/>
      <c r="AR19" s="425"/>
      <c r="AS19" s="426"/>
      <c r="AT19" s="423"/>
      <c r="AU19" s="421"/>
      <c r="AV19" s="421"/>
      <c r="AW19" s="421"/>
      <c r="AX19" s="421"/>
      <c r="AY19" s="422"/>
      <c r="AZ19" s="36"/>
      <c r="BA19" s="36"/>
      <c r="BB19" s="36"/>
      <c r="BC19" s="36"/>
    </row>
    <row r="20" spans="1:94" x14ac:dyDescent="0.25">
      <c r="B20" s="475">
        <v>2</v>
      </c>
      <c r="C20" s="476"/>
      <c r="D20" s="477"/>
      <c r="E20" s="478">
        <v>2</v>
      </c>
      <c r="F20" s="476"/>
      <c r="G20" s="479"/>
      <c r="H20" s="475">
        <v>8</v>
      </c>
      <c r="I20" s="476"/>
      <c r="J20" s="476"/>
      <c r="K20" s="476"/>
      <c r="L20" s="476"/>
      <c r="M20" s="479"/>
      <c r="N20" s="480">
        <v>0.25</v>
      </c>
      <c r="O20" s="481"/>
      <c r="P20" s="481"/>
      <c r="Q20" s="481"/>
      <c r="R20" s="481"/>
      <c r="S20" s="482"/>
      <c r="T20" s="475">
        <v>15</v>
      </c>
      <c r="U20" s="476"/>
      <c r="V20" s="476"/>
      <c r="W20" s="476"/>
      <c r="X20" s="476"/>
      <c r="Y20" s="479"/>
      <c r="Z20" s="36"/>
      <c r="AA20" s="36"/>
      <c r="AB20" s="430"/>
      <c r="AC20" s="431"/>
      <c r="AD20" s="483"/>
      <c r="AE20" s="488"/>
      <c r="AF20" s="489"/>
      <c r="AG20" s="490"/>
      <c r="AH20" s="430"/>
      <c r="AI20" s="431"/>
      <c r="AJ20" s="431"/>
      <c r="AK20" s="431"/>
      <c r="AL20" s="431"/>
      <c r="AM20" s="432"/>
      <c r="AN20" s="485"/>
      <c r="AO20" s="486"/>
      <c r="AP20" s="486"/>
      <c r="AQ20" s="486"/>
      <c r="AR20" s="486"/>
      <c r="AS20" s="487"/>
      <c r="AT20" s="430"/>
      <c r="AU20" s="431"/>
      <c r="AV20" s="431"/>
      <c r="AW20" s="431"/>
      <c r="AX20" s="431"/>
      <c r="AY20" s="432"/>
      <c r="AZ20" s="36"/>
      <c r="BA20" s="36"/>
      <c r="BB20" s="36"/>
      <c r="BC20" s="36"/>
    </row>
    <row r="21" spans="1:94" x14ac:dyDescent="0.25">
      <c r="B21" s="475">
        <v>3</v>
      </c>
      <c r="C21" s="476"/>
      <c r="D21" s="477"/>
      <c r="E21" s="478">
        <v>3</v>
      </c>
      <c r="F21" s="476"/>
      <c r="G21" s="479"/>
      <c r="H21" s="475">
        <v>10</v>
      </c>
      <c r="I21" s="476"/>
      <c r="J21" s="476"/>
      <c r="K21" s="476"/>
      <c r="L21" s="476"/>
      <c r="M21" s="479"/>
      <c r="N21" s="480">
        <v>0.25</v>
      </c>
      <c r="O21" s="481"/>
      <c r="P21" s="481"/>
      <c r="Q21" s="481"/>
      <c r="R21" s="481"/>
      <c r="S21" s="482"/>
      <c r="T21" s="475">
        <v>15</v>
      </c>
      <c r="U21" s="476"/>
      <c r="V21" s="476"/>
      <c r="W21" s="476"/>
      <c r="X21" s="476"/>
      <c r="Y21" s="479"/>
      <c r="Z21" s="36"/>
      <c r="AA21" s="36"/>
      <c r="AB21" s="430"/>
      <c r="AC21" s="431"/>
      <c r="AD21" s="483"/>
      <c r="AE21" s="488"/>
      <c r="AF21" s="489"/>
      <c r="AG21" s="490"/>
      <c r="AH21" s="430"/>
      <c r="AI21" s="431"/>
      <c r="AJ21" s="431"/>
      <c r="AK21" s="431"/>
      <c r="AL21" s="431"/>
      <c r="AM21" s="432"/>
      <c r="AN21" s="485"/>
      <c r="AO21" s="486"/>
      <c r="AP21" s="486"/>
      <c r="AQ21" s="486"/>
      <c r="AR21" s="486"/>
      <c r="AS21" s="487"/>
      <c r="AT21" s="430"/>
      <c r="AU21" s="431"/>
      <c r="AV21" s="431"/>
      <c r="AW21" s="431"/>
      <c r="AX21" s="431"/>
      <c r="AY21" s="432"/>
      <c r="AZ21" s="36"/>
      <c r="BA21" s="36"/>
      <c r="BB21" s="36"/>
      <c r="BC21" s="36"/>
    </row>
    <row r="22" spans="1:94" x14ac:dyDescent="0.25">
      <c r="B22" s="475">
        <v>4</v>
      </c>
      <c r="C22" s="476"/>
      <c r="D22" s="477"/>
      <c r="E22" s="478">
        <v>4</v>
      </c>
      <c r="F22" s="476"/>
      <c r="G22" s="479"/>
      <c r="H22" s="475">
        <v>12</v>
      </c>
      <c r="I22" s="476"/>
      <c r="J22" s="476"/>
      <c r="K22" s="476"/>
      <c r="L22" s="476"/>
      <c r="M22" s="479"/>
      <c r="N22" s="480">
        <v>0.25</v>
      </c>
      <c r="O22" s="481"/>
      <c r="P22" s="481"/>
      <c r="Q22" s="481"/>
      <c r="R22" s="481"/>
      <c r="S22" s="482"/>
      <c r="T22" s="475">
        <v>15</v>
      </c>
      <c r="U22" s="476"/>
      <c r="V22" s="476"/>
      <c r="W22" s="476"/>
      <c r="X22" s="476"/>
      <c r="Y22" s="479"/>
      <c r="Z22" s="36"/>
      <c r="AA22" s="36"/>
      <c r="AB22" s="430"/>
      <c r="AC22" s="431"/>
      <c r="AD22" s="483"/>
      <c r="AE22" s="484"/>
      <c r="AF22" s="431"/>
      <c r="AG22" s="432"/>
      <c r="AH22" s="430"/>
      <c r="AI22" s="431"/>
      <c r="AJ22" s="431"/>
      <c r="AK22" s="431"/>
      <c r="AL22" s="431"/>
      <c r="AM22" s="432"/>
      <c r="AN22" s="485"/>
      <c r="AO22" s="486"/>
      <c r="AP22" s="486"/>
      <c r="AQ22" s="486"/>
      <c r="AR22" s="486"/>
      <c r="AS22" s="487"/>
      <c r="AT22" s="430"/>
      <c r="AU22" s="431"/>
      <c r="AV22" s="431"/>
      <c r="AW22" s="431"/>
      <c r="AX22" s="431"/>
      <c r="AY22" s="432"/>
      <c r="AZ22" s="36"/>
      <c r="BA22" s="36"/>
      <c r="BB22" s="36"/>
      <c r="BC22" s="36"/>
    </row>
    <row r="23" spans="1:94" x14ac:dyDescent="0.25">
      <c r="B23" s="475">
        <v>5</v>
      </c>
      <c r="C23" s="476"/>
      <c r="D23" s="477"/>
      <c r="E23" s="478">
        <v>9</v>
      </c>
      <c r="F23" s="476"/>
      <c r="G23" s="479"/>
      <c r="H23" s="475">
        <v>14</v>
      </c>
      <c r="I23" s="476"/>
      <c r="J23" s="476"/>
      <c r="K23" s="476"/>
      <c r="L23" s="476"/>
      <c r="M23" s="479"/>
      <c r="N23" s="480">
        <v>0.25</v>
      </c>
      <c r="O23" s="481"/>
      <c r="P23" s="481"/>
      <c r="Q23" s="481"/>
      <c r="R23" s="481"/>
      <c r="S23" s="482"/>
      <c r="T23" s="475">
        <v>15</v>
      </c>
      <c r="U23" s="476"/>
      <c r="V23" s="476"/>
      <c r="W23" s="476"/>
      <c r="X23" s="476"/>
      <c r="Y23" s="479"/>
      <c r="Z23" s="36"/>
      <c r="AA23" s="36"/>
      <c r="AB23" s="430"/>
      <c r="AC23" s="431"/>
      <c r="AD23" s="483"/>
      <c r="AE23" s="484"/>
      <c r="AF23" s="431"/>
      <c r="AG23" s="432"/>
      <c r="AH23" s="430"/>
      <c r="AI23" s="431"/>
      <c r="AJ23" s="431"/>
      <c r="AK23" s="431"/>
      <c r="AL23" s="431"/>
      <c r="AM23" s="432"/>
      <c r="AN23" s="485"/>
      <c r="AO23" s="486"/>
      <c r="AP23" s="486"/>
      <c r="AQ23" s="486"/>
      <c r="AR23" s="486"/>
      <c r="AS23" s="487"/>
      <c r="AT23" s="430"/>
      <c r="AU23" s="431"/>
      <c r="AV23" s="431"/>
      <c r="AW23" s="431"/>
      <c r="AX23" s="431"/>
      <c r="AY23" s="432"/>
      <c r="AZ23" s="36"/>
      <c r="BA23" s="36"/>
      <c r="BB23" s="36"/>
      <c r="BC23" s="36"/>
    </row>
    <row r="24" spans="1:94" x14ac:dyDescent="0.25">
      <c r="B24" s="475">
        <v>10</v>
      </c>
      <c r="C24" s="476"/>
      <c r="D24" s="477"/>
      <c r="E24" s="478">
        <v>14</v>
      </c>
      <c r="F24" s="476"/>
      <c r="G24" s="479"/>
      <c r="H24" s="475">
        <v>16</v>
      </c>
      <c r="I24" s="476"/>
      <c r="J24" s="476"/>
      <c r="K24" s="476"/>
      <c r="L24" s="476"/>
      <c r="M24" s="479"/>
      <c r="N24" s="480">
        <v>0.25</v>
      </c>
      <c r="O24" s="481"/>
      <c r="P24" s="481"/>
      <c r="Q24" s="481"/>
      <c r="R24" s="481"/>
      <c r="S24" s="482"/>
      <c r="T24" s="475">
        <v>15</v>
      </c>
      <c r="U24" s="476"/>
      <c r="V24" s="476"/>
      <c r="W24" s="476"/>
      <c r="X24" s="476"/>
      <c r="Y24" s="479"/>
      <c r="Z24" s="36"/>
      <c r="AA24" s="36"/>
      <c r="AB24" s="430"/>
      <c r="AC24" s="431"/>
      <c r="AD24" s="483"/>
      <c r="AE24" s="484"/>
      <c r="AF24" s="431"/>
      <c r="AG24" s="432"/>
      <c r="AH24" s="430"/>
      <c r="AI24" s="431"/>
      <c r="AJ24" s="431"/>
      <c r="AK24" s="431"/>
      <c r="AL24" s="431"/>
      <c r="AM24" s="432"/>
      <c r="AN24" s="485"/>
      <c r="AO24" s="486"/>
      <c r="AP24" s="486"/>
      <c r="AQ24" s="486"/>
      <c r="AR24" s="486"/>
      <c r="AS24" s="487"/>
      <c r="AT24" s="430"/>
      <c r="AU24" s="431"/>
      <c r="AV24" s="431"/>
      <c r="AW24" s="431"/>
      <c r="AX24" s="431"/>
      <c r="AY24" s="432"/>
      <c r="AZ24" s="36"/>
      <c r="BA24" s="36"/>
      <c r="BB24" s="36"/>
      <c r="BC24" s="36"/>
    </row>
    <row r="25" spans="1:94" x14ac:dyDescent="0.25">
      <c r="B25" s="475">
        <v>15</v>
      </c>
      <c r="C25" s="476"/>
      <c r="D25" s="477"/>
      <c r="E25" s="478">
        <v>19</v>
      </c>
      <c r="F25" s="476"/>
      <c r="G25" s="479"/>
      <c r="H25" s="475">
        <v>18</v>
      </c>
      <c r="I25" s="476"/>
      <c r="J25" s="476"/>
      <c r="K25" s="476"/>
      <c r="L25" s="476"/>
      <c r="M25" s="479"/>
      <c r="N25" s="480">
        <v>0.25</v>
      </c>
      <c r="O25" s="481"/>
      <c r="P25" s="481"/>
      <c r="Q25" s="481"/>
      <c r="R25" s="481"/>
      <c r="S25" s="482"/>
      <c r="T25" s="475">
        <v>15</v>
      </c>
      <c r="U25" s="476"/>
      <c r="V25" s="476"/>
      <c r="W25" s="476"/>
      <c r="X25" s="476"/>
      <c r="Y25" s="479"/>
      <c r="Z25" s="36"/>
      <c r="AA25" s="36"/>
      <c r="AB25" s="430"/>
      <c r="AC25" s="431"/>
      <c r="AD25" s="483"/>
      <c r="AE25" s="488"/>
      <c r="AF25" s="489"/>
      <c r="AG25" s="490"/>
      <c r="AH25" s="430"/>
      <c r="AI25" s="431"/>
      <c r="AJ25" s="431"/>
      <c r="AK25" s="431"/>
      <c r="AL25" s="431"/>
      <c r="AM25" s="432"/>
      <c r="AN25" s="485"/>
      <c r="AO25" s="486"/>
      <c r="AP25" s="486"/>
      <c r="AQ25" s="486"/>
      <c r="AR25" s="486"/>
      <c r="AS25" s="487"/>
      <c r="AT25" s="430"/>
      <c r="AU25" s="431"/>
      <c r="AV25" s="431"/>
      <c r="AW25" s="431"/>
      <c r="AX25" s="431"/>
      <c r="AY25" s="432"/>
      <c r="AZ25" s="36"/>
      <c r="BA25" s="36"/>
      <c r="BB25" s="36"/>
      <c r="BC25" s="36"/>
    </row>
    <row r="26" spans="1:94" x14ac:dyDescent="0.25">
      <c r="B26" s="475">
        <v>20</v>
      </c>
      <c r="C26" s="476"/>
      <c r="D26" s="477"/>
      <c r="E26" s="478">
        <v>24</v>
      </c>
      <c r="F26" s="476"/>
      <c r="G26" s="479"/>
      <c r="H26" s="475">
        <v>20</v>
      </c>
      <c r="I26" s="476"/>
      <c r="J26" s="476"/>
      <c r="K26" s="476"/>
      <c r="L26" s="476"/>
      <c r="M26" s="479"/>
      <c r="N26" s="480">
        <v>0.25</v>
      </c>
      <c r="O26" s="481"/>
      <c r="P26" s="481"/>
      <c r="Q26" s="481"/>
      <c r="R26" s="481"/>
      <c r="S26" s="482"/>
      <c r="T26" s="475">
        <v>15</v>
      </c>
      <c r="U26" s="476"/>
      <c r="V26" s="476"/>
      <c r="W26" s="476"/>
      <c r="X26" s="476"/>
      <c r="Y26" s="479"/>
      <c r="Z26" s="36"/>
      <c r="AA26" s="36"/>
      <c r="AB26" s="430"/>
      <c r="AC26" s="431"/>
      <c r="AD26" s="483"/>
      <c r="AE26" s="484"/>
      <c r="AF26" s="431"/>
      <c r="AG26" s="432"/>
      <c r="AH26" s="430"/>
      <c r="AI26" s="431"/>
      <c r="AJ26" s="431"/>
      <c r="AK26" s="431"/>
      <c r="AL26" s="431"/>
      <c r="AM26" s="432"/>
      <c r="AN26" s="485"/>
      <c r="AO26" s="486"/>
      <c r="AP26" s="486"/>
      <c r="AQ26" s="486"/>
      <c r="AR26" s="486"/>
      <c r="AS26" s="487"/>
      <c r="AT26" s="430"/>
      <c r="AU26" s="431"/>
      <c r="AV26" s="431"/>
      <c r="AW26" s="431"/>
      <c r="AX26" s="431"/>
      <c r="AY26" s="432"/>
      <c r="AZ26" s="36"/>
      <c r="BA26" s="36"/>
      <c r="BB26" s="36"/>
      <c r="BC26" s="36"/>
    </row>
    <row r="27" spans="1:94" x14ac:dyDescent="0.25">
      <c r="B27" s="475"/>
      <c r="C27" s="476"/>
      <c r="D27" s="477"/>
      <c r="E27" s="478"/>
      <c r="F27" s="476"/>
      <c r="G27" s="479"/>
      <c r="H27" s="475"/>
      <c r="I27" s="476"/>
      <c r="J27" s="476"/>
      <c r="K27" s="476"/>
      <c r="L27" s="476"/>
      <c r="M27" s="479"/>
      <c r="N27" s="480"/>
      <c r="O27" s="481"/>
      <c r="P27" s="481"/>
      <c r="Q27" s="481"/>
      <c r="R27" s="481"/>
      <c r="S27" s="482"/>
      <c r="T27" s="475"/>
      <c r="U27" s="476"/>
      <c r="V27" s="476"/>
      <c r="W27" s="476"/>
      <c r="X27" s="476"/>
      <c r="Y27" s="479"/>
      <c r="Z27" s="36"/>
      <c r="AA27" s="36"/>
      <c r="AB27" s="430"/>
      <c r="AC27" s="431"/>
      <c r="AD27" s="483"/>
      <c r="AE27" s="484"/>
      <c r="AF27" s="431"/>
      <c r="AG27" s="432"/>
      <c r="AH27" s="430"/>
      <c r="AI27" s="431"/>
      <c r="AJ27" s="431"/>
      <c r="AK27" s="431"/>
      <c r="AL27" s="431"/>
      <c r="AM27" s="432"/>
      <c r="AN27" s="485"/>
      <c r="AO27" s="486"/>
      <c r="AP27" s="486"/>
      <c r="AQ27" s="486"/>
      <c r="AR27" s="486"/>
      <c r="AS27" s="487"/>
      <c r="AT27" s="430"/>
      <c r="AU27" s="431"/>
      <c r="AV27" s="431"/>
      <c r="AW27" s="431"/>
      <c r="AX27" s="431"/>
      <c r="AY27" s="432"/>
      <c r="AZ27" s="36"/>
      <c r="BA27" s="36"/>
      <c r="BB27" s="36"/>
      <c r="BC27" s="36"/>
    </row>
    <row r="28" spans="1:94" x14ac:dyDescent="0.25">
      <c r="B28" s="475"/>
      <c r="C28" s="476"/>
      <c r="D28" s="477"/>
      <c r="E28" s="478"/>
      <c r="F28" s="476"/>
      <c r="G28" s="479"/>
      <c r="H28" s="475"/>
      <c r="I28" s="476"/>
      <c r="J28" s="476"/>
      <c r="K28" s="476"/>
      <c r="L28" s="476"/>
      <c r="M28" s="479"/>
      <c r="N28" s="480"/>
      <c r="O28" s="481"/>
      <c r="P28" s="481"/>
      <c r="Q28" s="481"/>
      <c r="R28" s="481"/>
      <c r="S28" s="482"/>
      <c r="T28" s="475"/>
      <c r="U28" s="476"/>
      <c r="V28" s="476"/>
      <c r="W28" s="476"/>
      <c r="X28" s="476"/>
      <c r="Y28" s="479"/>
      <c r="Z28" s="36"/>
      <c r="AA28" s="36"/>
      <c r="AB28" s="430"/>
      <c r="AC28" s="431"/>
      <c r="AD28" s="483"/>
      <c r="AE28" s="484"/>
      <c r="AF28" s="431"/>
      <c r="AG28" s="432"/>
      <c r="AH28" s="430"/>
      <c r="AI28" s="431"/>
      <c r="AJ28" s="431"/>
      <c r="AK28" s="431"/>
      <c r="AL28" s="431"/>
      <c r="AM28" s="432"/>
      <c r="AN28" s="485"/>
      <c r="AO28" s="486"/>
      <c r="AP28" s="486"/>
      <c r="AQ28" s="486"/>
      <c r="AR28" s="486"/>
      <c r="AS28" s="487"/>
      <c r="AT28" s="430"/>
      <c r="AU28" s="431"/>
      <c r="AV28" s="431"/>
      <c r="AW28" s="431"/>
      <c r="AX28" s="431"/>
      <c r="AY28" s="432"/>
      <c r="AZ28" s="36"/>
      <c r="BA28" s="36"/>
      <c r="BB28" s="36"/>
      <c r="BC28" s="36"/>
    </row>
    <row r="29" spans="1:94" x14ac:dyDescent="0.25">
      <c r="B29" s="475"/>
      <c r="C29" s="476"/>
      <c r="D29" s="477"/>
      <c r="E29" s="478"/>
      <c r="F29" s="476"/>
      <c r="G29" s="479"/>
      <c r="H29" s="475"/>
      <c r="I29" s="476"/>
      <c r="J29" s="476"/>
      <c r="K29" s="476"/>
      <c r="L29" s="476"/>
      <c r="M29" s="479"/>
      <c r="N29" s="480"/>
      <c r="O29" s="481"/>
      <c r="P29" s="481"/>
      <c r="Q29" s="481"/>
      <c r="R29" s="481"/>
      <c r="S29" s="482"/>
      <c r="T29" s="475"/>
      <c r="U29" s="476"/>
      <c r="V29" s="476"/>
      <c r="W29" s="476"/>
      <c r="X29" s="476"/>
      <c r="Y29" s="479"/>
      <c r="Z29" s="36"/>
      <c r="AA29" s="36"/>
      <c r="AB29" s="430"/>
      <c r="AC29" s="431"/>
      <c r="AD29" s="483"/>
      <c r="AE29" s="484"/>
      <c r="AF29" s="431"/>
      <c r="AG29" s="432"/>
      <c r="AH29" s="430"/>
      <c r="AI29" s="431"/>
      <c r="AJ29" s="431"/>
      <c r="AK29" s="431"/>
      <c r="AL29" s="431"/>
      <c r="AM29" s="432"/>
      <c r="AN29" s="485"/>
      <c r="AO29" s="486"/>
      <c r="AP29" s="486"/>
      <c r="AQ29" s="486"/>
      <c r="AR29" s="486"/>
      <c r="AS29" s="487"/>
      <c r="AT29" s="430"/>
      <c r="AU29" s="431"/>
      <c r="AV29" s="431"/>
      <c r="AW29" s="431"/>
      <c r="AX29" s="431"/>
      <c r="AY29" s="432"/>
      <c r="AZ29" s="36"/>
      <c r="BA29" s="36"/>
      <c r="BB29" s="36"/>
      <c r="BC29" s="36"/>
    </row>
    <row r="30" spans="1:94" ht="15.75" thickBot="1" x14ac:dyDescent="0.3">
      <c r="B30" s="464"/>
      <c r="C30" s="465"/>
      <c r="D30" s="466"/>
      <c r="E30" s="467"/>
      <c r="F30" s="465"/>
      <c r="G30" s="468"/>
      <c r="H30" s="464"/>
      <c r="I30" s="465"/>
      <c r="J30" s="465"/>
      <c r="K30" s="465"/>
      <c r="L30" s="465"/>
      <c r="M30" s="468"/>
      <c r="N30" s="469"/>
      <c r="O30" s="470"/>
      <c r="P30" s="470"/>
      <c r="Q30" s="470"/>
      <c r="R30" s="470"/>
      <c r="S30" s="471"/>
      <c r="T30" s="464"/>
      <c r="U30" s="465"/>
      <c r="V30" s="465"/>
      <c r="W30" s="465"/>
      <c r="X30" s="465"/>
      <c r="Y30" s="468"/>
      <c r="Z30" s="36"/>
      <c r="AA30" s="36"/>
      <c r="AB30" s="433"/>
      <c r="AC30" s="434"/>
      <c r="AD30" s="472"/>
      <c r="AE30" s="473"/>
      <c r="AF30" s="434"/>
      <c r="AG30" s="435"/>
      <c r="AH30" s="433"/>
      <c r="AI30" s="434"/>
      <c r="AJ30" s="434"/>
      <c r="AK30" s="434"/>
      <c r="AL30" s="434"/>
      <c r="AM30" s="435"/>
      <c r="AN30" s="534"/>
      <c r="AO30" s="535"/>
      <c r="AP30" s="535"/>
      <c r="AQ30" s="535"/>
      <c r="AR30" s="535"/>
      <c r="AS30" s="536"/>
      <c r="AT30" s="433"/>
      <c r="AU30" s="434"/>
      <c r="AV30" s="434"/>
      <c r="AW30" s="434"/>
      <c r="AX30" s="434"/>
      <c r="AY30" s="435"/>
      <c r="AZ30" s="36"/>
      <c r="BA30" s="36"/>
      <c r="BB30" s="36"/>
      <c r="BC30" s="36"/>
    </row>
    <row r="31" spans="1:94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</row>
    <row r="32" spans="1:94" ht="15" customHeight="1" x14ac:dyDescent="0.25">
      <c r="B32" s="474" t="s">
        <v>200</v>
      </c>
      <c r="C32" s="474"/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/>
      <c r="P32" s="474"/>
      <c r="Q32" s="474"/>
      <c r="R32" s="474"/>
      <c r="S32" s="474"/>
      <c r="T32" s="474"/>
      <c r="U32" s="474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4"/>
      <c r="AL32" s="474"/>
      <c r="AM32" s="474"/>
      <c r="AN32" s="474"/>
      <c r="AO32" s="474"/>
      <c r="AP32" s="474"/>
      <c r="AQ32" s="474"/>
      <c r="AR32" s="474"/>
      <c r="AS32" s="474"/>
      <c r="AT32" s="474"/>
      <c r="AU32" s="474"/>
      <c r="AV32" s="474"/>
      <c r="AW32" s="474"/>
      <c r="AX32" s="474"/>
      <c r="AY32" s="474"/>
      <c r="AZ32" s="474"/>
      <c r="BA32" s="474"/>
      <c r="BB32" s="474"/>
      <c r="BC32" s="474"/>
      <c r="BD32" s="474"/>
    </row>
    <row r="33" spans="1:94" ht="15.75" thickBot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</row>
    <row r="34" spans="1:94" ht="24" customHeight="1" x14ac:dyDescent="0.25">
      <c r="B34" s="399">
        <v>1</v>
      </c>
      <c r="C34" s="440" t="s">
        <v>54</v>
      </c>
      <c r="D34" s="440"/>
      <c r="E34" s="440"/>
      <c r="F34" s="440"/>
      <c r="G34" s="440"/>
      <c r="H34" s="440"/>
      <c r="I34" s="440"/>
      <c r="J34" s="440"/>
      <c r="K34" s="440"/>
      <c r="L34" s="440"/>
      <c r="M34" s="436" t="s">
        <v>218</v>
      </c>
      <c r="N34" s="437"/>
      <c r="O34" s="437"/>
      <c r="P34" s="437"/>
      <c r="Q34" s="437"/>
      <c r="R34" s="437"/>
      <c r="S34" s="437"/>
      <c r="T34" s="437"/>
      <c r="U34" s="437"/>
      <c r="V34" s="441"/>
      <c r="W34" s="436" t="s">
        <v>55</v>
      </c>
      <c r="X34" s="437"/>
      <c r="Y34" s="437"/>
      <c r="Z34" s="437"/>
      <c r="AA34" s="437"/>
      <c r="AB34" s="437"/>
      <c r="AC34" s="437"/>
      <c r="AD34" s="437"/>
      <c r="AE34" s="441"/>
      <c r="AF34" s="437" t="s">
        <v>56</v>
      </c>
      <c r="AG34" s="437"/>
      <c r="AH34" s="437"/>
      <c r="AI34" s="437"/>
      <c r="AJ34" s="437"/>
      <c r="AK34" s="437"/>
      <c r="AL34" s="437"/>
      <c r="AM34" s="441"/>
      <c r="AN34" s="378" t="s">
        <v>219</v>
      </c>
      <c r="AO34" s="378"/>
      <c r="AP34" s="378"/>
      <c r="AQ34" s="378"/>
      <c r="AR34" s="378"/>
      <c r="AS34" s="378"/>
      <c r="AT34" s="436"/>
      <c r="AU34" s="437"/>
      <c r="AV34" s="437"/>
      <c r="AW34" s="437"/>
      <c r="AX34" s="437"/>
      <c r="AY34" s="437"/>
      <c r="AZ34" s="437"/>
      <c r="BA34" s="437"/>
      <c r="BB34" s="437"/>
      <c r="BC34" s="437"/>
      <c r="BD34" s="438"/>
    </row>
    <row r="35" spans="1:94" ht="15" customHeight="1" x14ac:dyDescent="0.25">
      <c r="B35" s="400"/>
      <c r="C35" s="387"/>
      <c r="D35" s="388"/>
      <c r="E35" s="388"/>
      <c r="F35" s="388"/>
      <c r="G35" s="388"/>
      <c r="H35" s="388"/>
      <c r="I35" s="388"/>
      <c r="J35" s="388"/>
      <c r="K35" s="388"/>
      <c r="L35" s="389"/>
      <c r="M35" s="396"/>
      <c r="N35" s="397"/>
      <c r="O35" s="397"/>
      <c r="P35" s="397"/>
      <c r="Q35" s="397"/>
      <c r="R35" s="397"/>
      <c r="S35" s="397"/>
      <c r="T35" s="397"/>
      <c r="U35" s="397"/>
      <c r="V35" s="398"/>
      <c r="W35" s="396"/>
      <c r="X35" s="397"/>
      <c r="Y35" s="397"/>
      <c r="Z35" s="397"/>
      <c r="AA35" s="397"/>
      <c r="AB35" s="397"/>
      <c r="AC35" s="397"/>
      <c r="AD35" s="397"/>
      <c r="AE35" s="398"/>
      <c r="AF35" s="397"/>
      <c r="AG35" s="397"/>
      <c r="AH35" s="397"/>
      <c r="AI35" s="397"/>
      <c r="AJ35" s="397"/>
      <c r="AK35" s="397"/>
      <c r="AL35" s="397"/>
      <c r="AM35" s="398"/>
      <c r="AN35" s="379"/>
      <c r="AO35" s="379"/>
      <c r="AP35" s="379"/>
      <c r="AQ35" s="379"/>
      <c r="AR35" s="379"/>
      <c r="AS35" s="379"/>
      <c r="AT35" s="396"/>
      <c r="AU35" s="397"/>
      <c r="AV35" s="397"/>
      <c r="AW35" s="397"/>
      <c r="AX35" s="397"/>
      <c r="AY35" s="397"/>
      <c r="AZ35" s="397"/>
      <c r="BA35" s="397"/>
      <c r="BB35" s="397"/>
      <c r="BC35" s="397"/>
      <c r="BD35" s="439"/>
    </row>
    <row r="36" spans="1:94" ht="15" customHeight="1" x14ac:dyDescent="0.25">
      <c r="B36" s="400"/>
      <c r="C36" s="390"/>
      <c r="D36" s="391"/>
      <c r="E36" s="391"/>
      <c r="F36" s="391"/>
      <c r="G36" s="391"/>
      <c r="H36" s="391"/>
      <c r="I36" s="391"/>
      <c r="J36" s="391"/>
      <c r="K36" s="391"/>
      <c r="L36" s="392"/>
      <c r="M36" s="427" t="s">
        <v>202</v>
      </c>
      <c r="N36" s="428"/>
      <c r="O36" s="428"/>
      <c r="P36" s="428"/>
      <c r="Q36" s="428"/>
      <c r="R36" s="428"/>
      <c r="S36" s="428"/>
      <c r="T36" s="428"/>
      <c r="U36" s="428"/>
      <c r="V36" s="428"/>
      <c r="W36" s="428"/>
      <c r="X36" s="428"/>
      <c r="Y36" s="428"/>
      <c r="Z36" s="428"/>
      <c r="AA36" s="428"/>
      <c r="AB36" s="428"/>
      <c r="AC36" s="428"/>
      <c r="AD36" s="428"/>
      <c r="AE36" s="428"/>
      <c r="AF36" s="428"/>
      <c r="AG36" s="428"/>
      <c r="AH36" s="428"/>
      <c r="AI36" s="428"/>
      <c r="AJ36" s="428"/>
      <c r="AK36" s="428"/>
      <c r="AL36" s="428"/>
      <c r="AM36" s="428"/>
      <c r="AN36" s="428"/>
      <c r="AO36" s="428"/>
      <c r="AP36" s="428"/>
      <c r="AQ36" s="428"/>
      <c r="AR36" s="428"/>
      <c r="AS36" s="428"/>
      <c r="AT36" s="428"/>
      <c r="AU36" s="428"/>
      <c r="AV36" s="428"/>
      <c r="AW36" s="428"/>
      <c r="AX36" s="428"/>
      <c r="AY36" s="428"/>
      <c r="AZ36" s="428"/>
      <c r="BA36" s="428"/>
      <c r="BB36" s="428"/>
      <c r="BC36" s="428"/>
      <c r="BD36" s="429"/>
    </row>
    <row r="37" spans="1:94" x14ac:dyDescent="0.25">
      <c r="B37" s="400"/>
      <c r="C37" s="390"/>
      <c r="D37" s="391"/>
      <c r="E37" s="391"/>
      <c r="F37" s="391"/>
      <c r="G37" s="391"/>
      <c r="H37" s="391"/>
      <c r="I37" s="391"/>
      <c r="J37" s="391"/>
      <c r="K37" s="391"/>
      <c r="L37" s="392"/>
      <c r="M37" s="387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  <c r="Y37" s="388"/>
      <c r="Z37" s="388"/>
      <c r="AA37" s="388"/>
      <c r="AB37" s="388"/>
      <c r="AC37" s="388"/>
      <c r="AD37" s="388"/>
      <c r="AE37" s="388"/>
      <c r="AF37" s="388"/>
      <c r="AG37" s="388"/>
      <c r="AH37" s="388"/>
      <c r="AI37" s="388"/>
      <c r="AJ37" s="388"/>
      <c r="AK37" s="388"/>
      <c r="AL37" s="388"/>
      <c r="AM37" s="388"/>
      <c r="AN37" s="388"/>
      <c r="AO37" s="388"/>
      <c r="AP37" s="388"/>
      <c r="AQ37" s="388"/>
      <c r="AR37" s="388"/>
      <c r="AS37" s="388"/>
      <c r="AT37" s="388"/>
      <c r="AU37" s="388"/>
      <c r="AV37" s="388"/>
      <c r="AW37" s="388"/>
      <c r="AX37" s="388"/>
      <c r="AY37" s="388"/>
      <c r="AZ37" s="388"/>
      <c r="BA37" s="388"/>
      <c r="BB37" s="388"/>
      <c r="BC37" s="388"/>
      <c r="BD37" s="458"/>
    </row>
    <row r="38" spans="1:94" ht="15" customHeight="1" x14ac:dyDescent="0.25">
      <c r="B38" s="400"/>
      <c r="C38" s="390"/>
      <c r="D38" s="391"/>
      <c r="E38" s="391"/>
      <c r="F38" s="391"/>
      <c r="G38" s="391"/>
      <c r="H38" s="391"/>
      <c r="I38" s="391"/>
      <c r="J38" s="391"/>
      <c r="K38" s="391"/>
      <c r="L38" s="392"/>
      <c r="M38" s="390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  <c r="Y38" s="391"/>
      <c r="Z38" s="391"/>
      <c r="AA38" s="391"/>
      <c r="AB38" s="391"/>
      <c r="AC38" s="391"/>
      <c r="AD38" s="391"/>
      <c r="AE38" s="391"/>
      <c r="AF38" s="391"/>
      <c r="AG38" s="391"/>
      <c r="AH38" s="391"/>
      <c r="AI38" s="391"/>
      <c r="AJ38" s="391"/>
      <c r="AK38" s="391"/>
      <c r="AL38" s="391"/>
      <c r="AM38" s="391"/>
      <c r="AN38" s="391"/>
      <c r="AO38" s="391"/>
      <c r="AP38" s="391"/>
      <c r="AQ38" s="391"/>
      <c r="AR38" s="391"/>
      <c r="AS38" s="391"/>
      <c r="AT38" s="391"/>
      <c r="AU38" s="391"/>
      <c r="AV38" s="391"/>
      <c r="AW38" s="391"/>
      <c r="AX38" s="391"/>
      <c r="AY38" s="391"/>
      <c r="AZ38" s="391"/>
      <c r="BA38" s="391"/>
      <c r="BB38" s="391"/>
      <c r="BC38" s="391"/>
      <c r="BD38" s="459"/>
    </row>
    <row r="39" spans="1:94" ht="15.75" thickBot="1" x14ac:dyDescent="0.3">
      <c r="B39" s="401"/>
      <c r="C39" s="393"/>
      <c r="D39" s="394"/>
      <c r="E39" s="394"/>
      <c r="F39" s="394"/>
      <c r="G39" s="394"/>
      <c r="H39" s="394"/>
      <c r="I39" s="394"/>
      <c r="J39" s="394"/>
      <c r="K39" s="394"/>
      <c r="L39" s="395"/>
      <c r="M39" s="393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394"/>
      <c r="AB39" s="394"/>
      <c r="AC39" s="394"/>
      <c r="AD39" s="394"/>
      <c r="AE39" s="394"/>
      <c r="AF39" s="394"/>
      <c r="AG39" s="394"/>
      <c r="AH39" s="394"/>
      <c r="AI39" s="394"/>
      <c r="AJ39" s="394"/>
      <c r="AK39" s="394"/>
      <c r="AL39" s="394"/>
      <c r="AM39" s="394"/>
      <c r="AN39" s="394"/>
      <c r="AO39" s="394"/>
      <c r="AP39" s="394"/>
      <c r="AQ39" s="394"/>
      <c r="AR39" s="394"/>
      <c r="AS39" s="394"/>
      <c r="AT39" s="394"/>
      <c r="AU39" s="394"/>
      <c r="AV39" s="394"/>
      <c r="AW39" s="394"/>
      <c r="AX39" s="394"/>
      <c r="AY39" s="394"/>
      <c r="AZ39" s="394"/>
      <c r="BA39" s="394"/>
      <c r="BB39" s="394"/>
      <c r="BC39" s="394"/>
      <c r="BD39" s="460"/>
    </row>
    <row r="40" spans="1:94" s="37" customFormat="1" ht="6" customHeight="1" thickBot="1" x14ac:dyDescent="0.3">
      <c r="A40" s="36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</row>
    <row r="41" spans="1:94" ht="15" customHeight="1" x14ac:dyDescent="0.25">
      <c r="B41" s="399">
        <v>2</v>
      </c>
      <c r="C41" s="440" t="s">
        <v>54</v>
      </c>
      <c r="D41" s="440"/>
      <c r="E41" s="440"/>
      <c r="F41" s="440"/>
      <c r="G41" s="440"/>
      <c r="H41" s="440"/>
      <c r="I41" s="440"/>
      <c r="J41" s="440"/>
      <c r="K41" s="440"/>
      <c r="L41" s="440"/>
      <c r="M41" s="436" t="s">
        <v>218</v>
      </c>
      <c r="N41" s="437"/>
      <c r="O41" s="437"/>
      <c r="P41" s="437"/>
      <c r="Q41" s="437"/>
      <c r="R41" s="437"/>
      <c r="S41" s="437"/>
      <c r="T41" s="437"/>
      <c r="U41" s="437"/>
      <c r="V41" s="441"/>
      <c r="W41" s="436" t="s">
        <v>55</v>
      </c>
      <c r="X41" s="437"/>
      <c r="Y41" s="437"/>
      <c r="Z41" s="437"/>
      <c r="AA41" s="437"/>
      <c r="AB41" s="437"/>
      <c r="AC41" s="437"/>
      <c r="AD41" s="437"/>
      <c r="AE41" s="441"/>
      <c r="AF41" s="437" t="s">
        <v>56</v>
      </c>
      <c r="AG41" s="437"/>
      <c r="AH41" s="437"/>
      <c r="AI41" s="437"/>
      <c r="AJ41" s="437"/>
      <c r="AK41" s="437"/>
      <c r="AL41" s="437"/>
      <c r="AM41" s="441"/>
      <c r="AN41" s="378" t="s">
        <v>219</v>
      </c>
      <c r="AO41" s="378"/>
      <c r="AP41" s="378"/>
      <c r="AQ41" s="378"/>
      <c r="AR41" s="378"/>
      <c r="AS41" s="378"/>
      <c r="AT41" s="436"/>
      <c r="AU41" s="437"/>
      <c r="AV41" s="437"/>
      <c r="AW41" s="437"/>
      <c r="AX41" s="437"/>
      <c r="AY41" s="437"/>
      <c r="AZ41" s="437"/>
      <c r="BA41" s="437"/>
      <c r="BB41" s="437"/>
      <c r="BC41" s="437"/>
      <c r="BD41" s="438"/>
    </row>
    <row r="42" spans="1:94" ht="15" customHeight="1" x14ac:dyDescent="0.25">
      <c r="B42" s="400"/>
      <c r="C42" s="387"/>
      <c r="D42" s="388"/>
      <c r="E42" s="388"/>
      <c r="F42" s="388"/>
      <c r="G42" s="388"/>
      <c r="H42" s="388"/>
      <c r="I42" s="388"/>
      <c r="J42" s="388"/>
      <c r="K42" s="388"/>
      <c r="L42" s="389"/>
      <c r="M42" s="454"/>
      <c r="N42" s="397"/>
      <c r="O42" s="397"/>
      <c r="P42" s="397"/>
      <c r="Q42" s="397"/>
      <c r="R42" s="397"/>
      <c r="S42" s="397"/>
      <c r="T42" s="397"/>
      <c r="U42" s="397"/>
      <c r="V42" s="398"/>
      <c r="W42" s="396"/>
      <c r="X42" s="397"/>
      <c r="Y42" s="397"/>
      <c r="Z42" s="397"/>
      <c r="AA42" s="397"/>
      <c r="AB42" s="397"/>
      <c r="AC42" s="397"/>
      <c r="AD42" s="397"/>
      <c r="AE42" s="398"/>
      <c r="AF42" s="397"/>
      <c r="AG42" s="397"/>
      <c r="AH42" s="397"/>
      <c r="AI42" s="397"/>
      <c r="AJ42" s="397"/>
      <c r="AK42" s="397"/>
      <c r="AL42" s="397"/>
      <c r="AM42" s="398"/>
      <c r="AN42" s="379"/>
      <c r="AO42" s="379"/>
      <c r="AP42" s="379"/>
      <c r="AQ42" s="379"/>
      <c r="AR42" s="379"/>
      <c r="AS42" s="379"/>
      <c r="AT42" s="396"/>
      <c r="AU42" s="397"/>
      <c r="AV42" s="397"/>
      <c r="AW42" s="397"/>
      <c r="AX42" s="397"/>
      <c r="AY42" s="397"/>
      <c r="AZ42" s="397"/>
      <c r="BA42" s="397"/>
      <c r="BB42" s="397"/>
      <c r="BC42" s="397"/>
      <c r="BD42" s="439"/>
    </row>
    <row r="43" spans="1:94" ht="15" customHeight="1" x14ac:dyDescent="0.25">
      <c r="B43" s="400"/>
      <c r="C43" s="390"/>
      <c r="D43" s="391"/>
      <c r="E43" s="391"/>
      <c r="F43" s="391"/>
      <c r="G43" s="391"/>
      <c r="H43" s="391"/>
      <c r="I43" s="391"/>
      <c r="J43" s="391"/>
      <c r="K43" s="391"/>
      <c r="L43" s="392"/>
      <c r="M43" s="427" t="s">
        <v>202</v>
      </c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8"/>
      <c r="Y43" s="428"/>
      <c r="Z43" s="428"/>
      <c r="AA43" s="428"/>
      <c r="AB43" s="428"/>
      <c r="AC43" s="428"/>
      <c r="AD43" s="428"/>
      <c r="AE43" s="428"/>
      <c r="AF43" s="428"/>
      <c r="AG43" s="428"/>
      <c r="AH43" s="428"/>
      <c r="AI43" s="428"/>
      <c r="AJ43" s="428"/>
      <c r="AK43" s="428"/>
      <c r="AL43" s="428"/>
      <c r="AM43" s="428"/>
      <c r="AN43" s="428"/>
      <c r="AO43" s="428"/>
      <c r="AP43" s="428"/>
      <c r="AQ43" s="428"/>
      <c r="AR43" s="428"/>
      <c r="AS43" s="428"/>
      <c r="AT43" s="428"/>
      <c r="AU43" s="428"/>
      <c r="AV43" s="428"/>
      <c r="AW43" s="428"/>
      <c r="AX43" s="428"/>
      <c r="AY43" s="428"/>
      <c r="AZ43" s="428"/>
      <c r="BA43" s="428"/>
      <c r="BB43" s="428"/>
      <c r="BC43" s="428"/>
      <c r="BD43" s="429"/>
    </row>
    <row r="44" spans="1:94" ht="15" customHeight="1" x14ac:dyDescent="0.25">
      <c r="B44" s="400"/>
      <c r="C44" s="390"/>
      <c r="D44" s="391"/>
      <c r="E44" s="391"/>
      <c r="F44" s="391"/>
      <c r="G44" s="391"/>
      <c r="H44" s="391"/>
      <c r="I44" s="391"/>
      <c r="J44" s="391"/>
      <c r="K44" s="391"/>
      <c r="L44" s="392"/>
      <c r="M44" s="387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88"/>
      <c r="AW44" s="388"/>
      <c r="AX44" s="388"/>
      <c r="AY44" s="388"/>
      <c r="AZ44" s="388"/>
      <c r="BA44" s="388"/>
      <c r="BB44" s="388"/>
      <c r="BC44" s="388"/>
      <c r="BD44" s="458"/>
    </row>
    <row r="45" spans="1:94" ht="15" customHeight="1" x14ac:dyDescent="0.25">
      <c r="B45" s="400"/>
      <c r="C45" s="390"/>
      <c r="D45" s="391"/>
      <c r="E45" s="391"/>
      <c r="F45" s="391"/>
      <c r="G45" s="391"/>
      <c r="H45" s="391"/>
      <c r="I45" s="391"/>
      <c r="J45" s="391"/>
      <c r="K45" s="391"/>
      <c r="L45" s="392"/>
      <c r="M45" s="390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1"/>
      <c r="AP45" s="391"/>
      <c r="AQ45" s="391"/>
      <c r="AR45" s="391"/>
      <c r="AS45" s="391"/>
      <c r="AT45" s="391"/>
      <c r="AU45" s="391"/>
      <c r="AV45" s="391"/>
      <c r="AW45" s="391"/>
      <c r="AX45" s="391"/>
      <c r="AY45" s="391"/>
      <c r="AZ45" s="391"/>
      <c r="BA45" s="391"/>
      <c r="BB45" s="391"/>
      <c r="BC45" s="391"/>
      <c r="BD45" s="459"/>
    </row>
    <row r="46" spans="1:94" ht="15.75" customHeight="1" thickBot="1" x14ac:dyDescent="0.3">
      <c r="B46" s="401"/>
      <c r="C46" s="393"/>
      <c r="D46" s="394"/>
      <c r="E46" s="394"/>
      <c r="F46" s="394"/>
      <c r="G46" s="394"/>
      <c r="H46" s="394"/>
      <c r="I46" s="394"/>
      <c r="J46" s="394"/>
      <c r="K46" s="394"/>
      <c r="L46" s="395"/>
      <c r="M46" s="393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460"/>
    </row>
    <row r="47" spans="1:94" s="86" customFormat="1" ht="6" customHeight="1" thickBot="1" x14ac:dyDescent="0.3">
      <c r="A47" s="84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</row>
    <row r="48" spans="1:94" ht="15" customHeight="1" x14ac:dyDescent="0.25">
      <c r="B48" s="399">
        <v>3</v>
      </c>
      <c r="C48" s="440" t="s">
        <v>54</v>
      </c>
      <c r="D48" s="440"/>
      <c r="E48" s="440"/>
      <c r="F48" s="440"/>
      <c r="G48" s="440"/>
      <c r="H48" s="440"/>
      <c r="I48" s="440"/>
      <c r="J48" s="440"/>
      <c r="K48" s="440"/>
      <c r="L48" s="440"/>
      <c r="M48" s="436" t="s">
        <v>218</v>
      </c>
      <c r="N48" s="437"/>
      <c r="O48" s="437"/>
      <c r="P48" s="437"/>
      <c r="Q48" s="437"/>
      <c r="R48" s="437"/>
      <c r="S48" s="437"/>
      <c r="T48" s="437"/>
      <c r="U48" s="437"/>
      <c r="V48" s="441"/>
      <c r="W48" s="436" t="s">
        <v>55</v>
      </c>
      <c r="X48" s="437"/>
      <c r="Y48" s="437"/>
      <c r="Z48" s="437"/>
      <c r="AA48" s="437"/>
      <c r="AB48" s="437"/>
      <c r="AC48" s="437"/>
      <c r="AD48" s="437"/>
      <c r="AE48" s="441"/>
      <c r="AF48" s="437" t="s">
        <v>56</v>
      </c>
      <c r="AG48" s="437"/>
      <c r="AH48" s="437"/>
      <c r="AI48" s="437"/>
      <c r="AJ48" s="437"/>
      <c r="AK48" s="437"/>
      <c r="AL48" s="437"/>
      <c r="AM48" s="441"/>
      <c r="AN48" s="378" t="s">
        <v>219</v>
      </c>
      <c r="AO48" s="378"/>
      <c r="AP48" s="378"/>
      <c r="AQ48" s="378"/>
      <c r="AR48" s="378"/>
      <c r="AS48" s="378"/>
      <c r="AT48" s="436"/>
      <c r="AU48" s="437"/>
      <c r="AV48" s="437"/>
      <c r="AW48" s="437"/>
      <c r="AX48" s="437"/>
      <c r="AY48" s="437"/>
      <c r="AZ48" s="437"/>
      <c r="BA48" s="437"/>
      <c r="BB48" s="437"/>
      <c r="BC48" s="437"/>
      <c r="BD48" s="438"/>
    </row>
    <row r="49" spans="1:94" ht="15" customHeight="1" x14ac:dyDescent="0.25">
      <c r="B49" s="400"/>
      <c r="C49" s="387"/>
      <c r="D49" s="388"/>
      <c r="E49" s="388"/>
      <c r="F49" s="388"/>
      <c r="G49" s="388"/>
      <c r="H49" s="388"/>
      <c r="I49" s="388"/>
      <c r="J49" s="388"/>
      <c r="K49" s="388"/>
      <c r="L49" s="389"/>
      <c r="M49" s="396"/>
      <c r="N49" s="397"/>
      <c r="O49" s="397"/>
      <c r="P49" s="397"/>
      <c r="Q49" s="397"/>
      <c r="R49" s="397"/>
      <c r="S49" s="397"/>
      <c r="T49" s="397"/>
      <c r="U49" s="397"/>
      <c r="V49" s="398"/>
      <c r="W49" s="396"/>
      <c r="X49" s="397"/>
      <c r="Y49" s="397"/>
      <c r="Z49" s="397"/>
      <c r="AA49" s="397"/>
      <c r="AB49" s="397"/>
      <c r="AC49" s="397"/>
      <c r="AD49" s="397"/>
      <c r="AE49" s="398"/>
      <c r="AF49" s="397"/>
      <c r="AG49" s="397"/>
      <c r="AH49" s="397"/>
      <c r="AI49" s="397"/>
      <c r="AJ49" s="397"/>
      <c r="AK49" s="397"/>
      <c r="AL49" s="397"/>
      <c r="AM49" s="398"/>
      <c r="AN49" s="379"/>
      <c r="AO49" s="379"/>
      <c r="AP49" s="379"/>
      <c r="AQ49" s="379"/>
      <c r="AR49" s="379"/>
      <c r="AS49" s="379"/>
      <c r="AT49" s="396"/>
      <c r="AU49" s="397"/>
      <c r="AV49" s="397"/>
      <c r="AW49" s="397"/>
      <c r="AX49" s="397"/>
      <c r="AY49" s="397"/>
      <c r="AZ49" s="397"/>
      <c r="BA49" s="397"/>
      <c r="BB49" s="397"/>
      <c r="BC49" s="397"/>
      <c r="BD49" s="439"/>
    </row>
    <row r="50" spans="1:94" ht="15" customHeight="1" x14ac:dyDescent="0.25">
      <c r="B50" s="400"/>
      <c r="C50" s="390"/>
      <c r="D50" s="391"/>
      <c r="E50" s="391"/>
      <c r="F50" s="391"/>
      <c r="G50" s="391"/>
      <c r="H50" s="391"/>
      <c r="I50" s="391"/>
      <c r="J50" s="391"/>
      <c r="K50" s="391"/>
      <c r="L50" s="392"/>
      <c r="M50" s="427" t="s">
        <v>202</v>
      </c>
      <c r="N50" s="428"/>
      <c r="O50" s="428"/>
      <c r="P50" s="428"/>
      <c r="Q50" s="428"/>
      <c r="R50" s="428"/>
      <c r="S50" s="428"/>
      <c r="T50" s="428"/>
      <c r="U50" s="428"/>
      <c r="V50" s="428"/>
      <c r="W50" s="428"/>
      <c r="X50" s="428"/>
      <c r="Y50" s="428"/>
      <c r="Z50" s="428"/>
      <c r="AA50" s="428"/>
      <c r="AB50" s="428"/>
      <c r="AC50" s="428"/>
      <c r="AD50" s="428"/>
      <c r="AE50" s="428"/>
      <c r="AF50" s="428"/>
      <c r="AG50" s="428"/>
      <c r="AH50" s="428"/>
      <c r="AI50" s="428"/>
      <c r="AJ50" s="428"/>
      <c r="AK50" s="428"/>
      <c r="AL50" s="428"/>
      <c r="AM50" s="428"/>
      <c r="AN50" s="428"/>
      <c r="AO50" s="428"/>
      <c r="AP50" s="428"/>
      <c r="AQ50" s="428"/>
      <c r="AR50" s="428"/>
      <c r="AS50" s="428"/>
      <c r="AT50" s="428"/>
      <c r="AU50" s="428"/>
      <c r="AV50" s="428"/>
      <c r="AW50" s="428"/>
      <c r="AX50" s="428"/>
      <c r="AY50" s="428"/>
      <c r="AZ50" s="428"/>
      <c r="BA50" s="428"/>
      <c r="BB50" s="428"/>
      <c r="BC50" s="428"/>
      <c r="BD50" s="429"/>
    </row>
    <row r="51" spans="1:94" ht="15" customHeight="1" x14ac:dyDescent="0.25">
      <c r="B51" s="400"/>
      <c r="C51" s="390"/>
      <c r="D51" s="391"/>
      <c r="E51" s="391"/>
      <c r="F51" s="391"/>
      <c r="G51" s="391"/>
      <c r="H51" s="391"/>
      <c r="I51" s="391"/>
      <c r="J51" s="391"/>
      <c r="K51" s="391"/>
      <c r="L51" s="392"/>
      <c r="M51" s="387"/>
      <c r="N51" s="388"/>
      <c r="O51" s="388"/>
      <c r="P51" s="388"/>
      <c r="Q51" s="388"/>
      <c r="R51" s="388"/>
      <c r="S51" s="388"/>
      <c r="T51" s="388"/>
      <c r="U51" s="388"/>
      <c r="V51" s="388"/>
      <c r="W51" s="388"/>
      <c r="X51" s="388"/>
      <c r="Y51" s="388"/>
      <c r="Z51" s="388"/>
      <c r="AA51" s="388"/>
      <c r="AB51" s="388"/>
      <c r="AC51" s="388"/>
      <c r="AD51" s="388"/>
      <c r="AE51" s="388"/>
      <c r="AF51" s="388"/>
      <c r="AG51" s="388"/>
      <c r="AH51" s="388"/>
      <c r="AI51" s="388"/>
      <c r="AJ51" s="388"/>
      <c r="AK51" s="388"/>
      <c r="AL51" s="388"/>
      <c r="AM51" s="388"/>
      <c r="AN51" s="388"/>
      <c r="AO51" s="388"/>
      <c r="AP51" s="388"/>
      <c r="AQ51" s="388"/>
      <c r="AR51" s="388"/>
      <c r="AS51" s="388"/>
      <c r="AT51" s="388"/>
      <c r="AU51" s="388"/>
      <c r="AV51" s="388"/>
      <c r="AW51" s="388"/>
      <c r="AX51" s="388"/>
      <c r="AY51" s="388"/>
      <c r="AZ51" s="388"/>
      <c r="BA51" s="388"/>
      <c r="BB51" s="388"/>
      <c r="BC51" s="388"/>
      <c r="BD51" s="458"/>
    </row>
    <row r="52" spans="1:94" ht="15" customHeight="1" x14ac:dyDescent="0.25">
      <c r="B52" s="400"/>
      <c r="C52" s="390"/>
      <c r="D52" s="391"/>
      <c r="E52" s="391"/>
      <c r="F52" s="391"/>
      <c r="G52" s="391"/>
      <c r="H52" s="391"/>
      <c r="I52" s="391"/>
      <c r="J52" s="391"/>
      <c r="K52" s="391"/>
      <c r="L52" s="392"/>
      <c r="M52" s="390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V52" s="391"/>
      <c r="AW52" s="391"/>
      <c r="AX52" s="391"/>
      <c r="AY52" s="391"/>
      <c r="AZ52" s="391"/>
      <c r="BA52" s="391"/>
      <c r="BB52" s="391"/>
      <c r="BC52" s="391"/>
      <c r="BD52" s="459"/>
    </row>
    <row r="53" spans="1:94" ht="15.75" customHeight="1" thickBot="1" x14ac:dyDescent="0.3">
      <c r="B53" s="401"/>
      <c r="C53" s="393"/>
      <c r="D53" s="394"/>
      <c r="E53" s="394"/>
      <c r="F53" s="394"/>
      <c r="G53" s="394"/>
      <c r="H53" s="394"/>
      <c r="I53" s="394"/>
      <c r="J53" s="394"/>
      <c r="K53" s="394"/>
      <c r="L53" s="395"/>
      <c r="M53" s="393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460"/>
    </row>
    <row r="54" spans="1:94" s="86" customFormat="1" ht="6" customHeight="1" thickBot="1" x14ac:dyDescent="0.3">
      <c r="A54" s="84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</row>
    <row r="55" spans="1:94" ht="15" customHeight="1" x14ac:dyDescent="0.25">
      <c r="B55" s="399">
        <v>4</v>
      </c>
      <c r="C55" s="440" t="s">
        <v>54</v>
      </c>
      <c r="D55" s="440"/>
      <c r="E55" s="440"/>
      <c r="F55" s="440"/>
      <c r="G55" s="440"/>
      <c r="H55" s="440"/>
      <c r="I55" s="440"/>
      <c r="J55" s="440"/>
      <c r="K55" s="440"/>
      <c r="L55" s="440"/>
      <c r="M55" s="436" t="s">
        <v>218</v>
      </c>
      <c r="N55" s="437"/>
      <c r="O55" s="437"/>
      <c r="P55" s="437"/>
      <c r="Q55" s="437"/>
      <c r="R55" s="437"/>
      <c r="S55" s="437"/>
      <c r="T55" s="437"/>
      <c r="U55" s="437"/>
      <c r="V55" s="441"/>
      <c r="W55" s="436" t="s">
        <v>55</v>
      </c>
      <c r="X55" s="437"/>
      <c r="Y55" s="437"/>
      <c r="Z55" s="437"/>
      <c r="AA55" s="437"/>
      <c r="AB55" s="437"/>
      <c r="AC55" s="437"/>
      <c r="AD55" s="437"/>
      <c r="AE55" s="441"/>
      <c r="AF55" s="437" t="s">
        <v>56</v>
      </c>
      <c r="AG55" s="437"/>
      <c r="AH55" s="437"/>
      <c r="AI55" s="437"/>
      <c r="AJ55" s="437"/>
      <c r="AK55" s="437"/>
      <c r="AL55" s="437"/>
      <c r="AM55" s="441"/>
      <c r="AN55" s="378" t="s">
        <v>219</v>
      </c>
      <c r="AO55" s="378"/>
      <c r="AP55" s="378"/>
      <c r="AQ55" s="378"/>
      <c r="AR55" s="378"/>
      <c r="AS55" s="378"/>
      <c r="AT55" s="436"/>
      <c r="AU55" s="437"/>
      <c r="AV55" s="437"/>
      <c r="AW55" s="437"/>
      <c r="AX55" s="437"/>
      <c r="AY55" s="437"/>
      <c r="AZ55" s="437"/>
      <c r="BA55" s="437"/>
      <c r="BB55" s="437"/>
      <c r="BC55" s="437"/>
      <c r="BD55" s="438"/>
    </row>
    <row r="56" spans="1:94" ht="15" customHeight="1" x14ac:dyDescent="0.25">
      <c r="B56" s="400"/>
      <c r="C56" s="387"/>
      <c r="D56" s="388"/>
      <c r="E56" s="388"/>
      <c r="F56" s="388"/>
      <c r="G56" s="388"/>
      <c r="H56" s="388"/>
      <c r="I56" s="388"/>
      <c r="J56" s="388"/>
      <c r="K56" s="388"/>
      <c r="L56" s="389"/>
      <c r="M56" s="396"/>
      <c r="N56" s="397"/>
      <c r="O56" s="397"/>
      <c r="P56" s="397"/>
      <c r="Q56" s="397"/>
      <c r="R56" s="397"/>
      <c r="S56" s="397"/>
      <c r="T56" s="397"/>
      <c r="U56" s="397"/>
      <c r="V56" s="398"/>
      <c r="W56" s="396"/>
      <c r="X56" s="397"/>
      <c r="Y56" s="397"/>
      <c r="Z56" s="397"/>
      <c r="AA56" s="397"/>
      <c r="AB56" s="397"/>
      <c r="AC56" s="397"/>
      <c r="AD56" s="397"/>
      <c r="AE56" s="398"/>
      <c r="AF56" s="397"/>
      <c r="AG56" s="397"/>
      <c r="AH56" s="397"/>
      <c r="AI56" s="397"/>
      <c r="AJ56" s="397"/>
      <c r="AK56" s="397"/>
      <c r="AL56" s="397"/>
      <c r="AM56" s="398"/>
      <c r="AN56" s="379"/>
      <c r="AO56" s="379"/>
      <c r="AP56" s="379"/>
      <c r="AQ56" s="379"/>
      <c r="AR56" s="379"/>
      <c r="AS56" s="379"/>
      <c r="AT56" s="396"/>
      <c r="AU56" s="397"/>
      <c r="AV56" s="397"/>
      <c r="AW56" s="397"/>
      <c r="AX56" s="397"/>
      <c r="AY56" s="397"/>
      <c r="AZ56" s="397"/>
      <c r="BA56" s="397"/>
      <c r="BB56" s="397"/>
      <c r="BC56" s="397"/>
      <c r="BD56" s="439"/>
    </row>
    <row r="57" spans="1:94" ht="15" customHeight="1" x14ac:dyDescent="0.25">
      <c r="B57" s="400"/>
      <c r="C57" s="390"/>
      <c r="D57" s="391"/>
      <c r="E57" s="391"/>
      <c r="F57" s="391"/>
      <c r="G57" s="391"/>
      <c r="H57" s="391"/>
      <c r="I57" s="391"/>
      <c r="J57" s="391"/>
      <c r="K57" s="391"/>
      <c r="L57" s="392"/>
      <c r="M57" s="427" t="s">
        <v>202</v>
      </c>
      <c r="N57" s="428"/>
      <c r="O57" s="428"/>
      <c r="P57" s="428"/>
      <c r="Q57" s="428"/>
      <c r="R57" s="428"/>
      <c r="S57" s="428"/>
      <c r="T57" s="428"/>
      <c r="U57" s="428"/>
      <c r="V57" s="428"/>
      <c r="W57" s="428"/>
      <c r="X57" s="428"/>
      <c r="Y57" s="428"/>
      <c r="Z57" s="428"/>
      <c r="AA57" s="428"/>
      <c r="AB57" s="428"/>
      <c r="AC57" s="428"/>
      <c r="AD57" s="428"/>
      <c r="AE57" s="428"/>
      <c r="AF57" s="428"/>
      <c r="AG57" s="428"/>
      <c r="AH57" s="428"/>
      <c r="AI57" s="428"/>
      <c r="AJ57" s="428"/>
      <c r="AK57" s="428"/>
      <c r="AL57" s="428"/>
      <c r="AM57" s="428"/>
      <c r="AN57" s="428"/>
      <c r="AO57" s="428"/>
      <c r="AP57" s="428"/>
      <c r="AQ57" s="428"/>
      <c r="AR57" s="428"/>
      <c r="AS57" s="428"/>
      <c r="AT57" s="428"/>
      <c r="AU57" s="428"/>
      <c r="AV57" s="428"/>
      <c r="AW57" s="428"/>
      <c r="AX57" s="428"/>
      <c r="AY57" s="428"/>
      <c r="AZ57" s="428"/>
      <c r="BA57" s="428"/>
      <c r="BB57" s="428"/>
      <c r="BC57" s="428"/>
      <c r="BD57" s="429"/>
    </row>
    <row r="58" spans="1:94" ht="15" customHeight="1" x14ac:dyDescent="0.25">
      <c r="B58" s="400"/>
      <c r="C58" s="390"/>
      <c r="D58" s="391"/>
      <c r="E58" s="391"/>
      <c r="F58" s="391"/>
      <c r="G58" s="391"/>
      <c r="H58" s="391"/>
      <c r="I58" s="391"/>
      <c r="J58" s="391"/>
      <c r="K58" s="391"/>
      <c r="L58" s="392"/>
      <c r="M58" s="387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8"/>
      <c r="AE58" s="388"/>
      <c r="AF58" s="388"/>
      <c r="AG58" s="388"/>
      <c r="AH58" s="388"/>
      <c r="AI58" s="388"/>
      <c r="AJ58" s="388"/>
      <c r="AK58" s="388"/>
      <c r="AL58" s="388"/>
      <c r="AM58" s="388"/>
      <c r="AN58" s="388"/>
      <c r="AO58" s="388"/>
      <c r="AP58" s="388"/>
      <c r="AQ58" s="388"/>
      <c r="AR58" s="388"/>
      <c r="AS58" s="388"/>
      <c r="AT58" s="388"/>
      <c r="AU58" s="388"/>
      <c r="AV58" s="388"/>
      <c r="AW58" s="388"/>
      <c r="AX58" s="388"/>
      <c r="AY58" s="388"/>
      <c r="AZ58" s="388"/>
      <c r="BA58" s="388"/>
      <c r="BB58" s="388"/>
      <c r="BC58" s="388"/>
      <c r="BD58" s="458"/>
    </row>
    <row r="59" spans="1:94" ht="15" customHeight="1" x14ac:dyDescent="0.25">
      <c r="B59" s="400"/>
      <c r="C59" s="390"/>
      <c r="D59" s="391"/>
      <c r="E59" s="391"/>
      <c r="F59" s="391"/>
      <c r="G59" s="391"/>
      <c r="H59" s="391"/>
      <c r="I59" s="391"/>
      <c r="J59" s="391"/>
      <c r="K59" s="391"/>
      <c r="L59" s="392"/>
      <c r="M59" s="390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AJ59" s="391"/>
      <c r="AK59" s="391"/>
      <c r="AL59" s="391"/>
      <c r="AM59" s="391"/>
      <c r="AN59" s="391"/>
      <c r="AO59" s="391"/>
      <c r="AP59" s="391"/>
      <c r="AQ59" s="391"/>
      <c r="AR59" s="391"/>
      <c r="AS59" s="391"/>
      <c r="AT59" s="391"/>
      <c r="AU59" s="391"/>
      <c r="AV59" s="391"/>
      <c r="AW59" s="391"/>
      <c r="AX59" s="391"/>
      <c r="AY59" s="391"/>
      <c r="AZ59" s="391"/>
      <c r="BA59" s="391"/>
      <c r="BB59" s="391"/>
      <c r="BC59" s="391"/>
      <c r="BD59" s="459"/>
    </row>
    <row r="60" spans="1:94" ht="15.75" customHeight="1" thickBot="1" x14ac:dyDescent="0.3">
      <c r="B60" s="401"/>
      <c r="C60" s="393"/>
      <c r="D60" s="394"/>
      <c r="E60" s="394"/>
      <c r="F60" s="394"/>
      <c r="G60" s="394"/>
      <c r="H60" s="394"/>
      <c r="I60" s="394"/>
      <c r="J60" s="394"/>
      <c r="K60" s="394"/>
      <c r="L60" s="395"/>
      <c r="M60" s="393"/>
      <c r="N60" s="394"/>
      <c r="O60" s="394"/>
      <c r="P60" s="394"/>
      <c r="Q60" s="394"/>
      <c r="R60" s="394"/>
      <c r="S60" s="394"/>
      <c r="T60" s="394"/>
      <c r="U60" s="394"/>
      <c r="V60" s="394"/>
      <c r="W60" s="394"/>
      <c r="X60" s="394"/>
      <c r="Y60" s="394"/>
      <c r="Z60" s="394"/>
      <c r="AA60" s="394"/>
      <c r="AB60" s="394"/>
      <c r="AC60" s="394"/>
      <c r="AD60" s="394"/>
      <c r="AE60" s="394"/>
      <c r="AF60" s="394"/>
      <c r="AG60" s="394"/>
      <c r="AH60" s="394"/>
      <c r="AI60" s="394"/>
      <c r="AJ60" s="394"/>
      <c r="AK60" s="394"/>
      <c r="AL60" s="394"/>
      <c r="AM60" s="394"/>
      <c r="AN60" s="394"/>
      <c r="AO60" s="394"/>
      <c r="AP60" s="394"/>
      <c r="AQ60" s="394"/>
      <c r="AR60" s="394"/>
      <c r="AS60" s="394"/>
      <c r="AT60" s="394"/>
      <c r="AU60" s="394"/>
      <c r="AV60" s="394"/>
      <c r="AW60" s="394"/>
      <c r="AX60" s="394"/>
      <c r="AY60" s="394"/>
      <c r="AZ60" s="394"/>
      <c r="BA60" s="394"/>
      <c r="BB60" s="394"/>
      <c r="BC60" s="394"/>
      <c r="BD60" s="460"/>
    </row>
    <row r="61" spans="1:94" s="86" customFormat="1" ht="6" customHeight="1" thickBot="1" x14ac:dyDescent="0.3">
      <c r="A61" s="84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</row>
    <row r="62" spans="1:94" ht="15" customHeight="1" x14ac:dyDescent="0.25">
      <c r="B62" s="380">
        <v>5</v>
      </c>
      <c r="C62" s="383" t="s">
        <v>54</v>
      </c>
      <c r="D62" s="383"/>
      <c r="E62" s="383"/>
      <c r="F62" s="383"/>
      <c r="G62" s="383"/>
      <c r="H62" s="383"/>
      <c r="I62" s="383"/>
      <c r="J62" s="383"/>
      <c r="K62" s="383"/>
      <c r="L62" s="383"/>
      <c r="M62" s="384" t="s">
        <v>218</v>
      </c>
      <c r="N62" s="385"/>
      <c r="O62" s="385"/>
      <c r="P62" s="385"/>
      <c r="Q62" s="385"/>
      <c r="R62" s="385"/>
      <c r="S62" s="385"/>
      <c r="T62" s="385"/>
      <c r="U62" s="385"/>
      <c r="V62" s="386"/>
      <c r="W62" s="384" t="s">
        <v>55</v>
      </c>
      <c r="X62" s="385"/>
      <c r="Y62" s="385"/>
      <c r="Z62" s="385"/>
      <c r="AA62" s="385"/>
      <c r="AB62" s="385"/>
      <c r="AC62" s="385"/>
      <c r="AD62" s="385"/>
      <c r="AE62" s="386"/>
      <c r="AF62" s="385" t="s">
        <v>56</v>
      </c>
      <c r="AG62" s="385"/>
      <c r="AH62" s="385"/>
      <c r="AI62" s="385"/>
      <c r="AJ62" s="385"/>
      <c r="AK62" s="385"/>
      <c r="AL62" s="385"/>
      <c r="AM62" s="386"/>
      <c r="AN62" s="377" t="s">
        <v>219</v>
      </c>
      <c r="AO62" s="377"/>
      <c r="AP62" s="377"/>
      <c r="AQ62" s="377"/>
      <c r="AR62" s="377"/>
      <c r="AS62" s="377"/>
      <c r="AT62" s="384"/>
      <c r="AU62" s="385"/>
      <c r="AV62" s="385"/>
      <c r="AW62" s="385"/>
      <c r="AX62" s="385"/>
      <c r="AY62" s="385"/>
      <c r="AZ62" s="385"/>
      <c r="BA62" s="385"/>
      <c r="BB62" s="385"/>
      <c r="BC62" s="385"/>
      <c r="BD62" s="455"/>
    </row>
    <row r="63" spans="1:94" ht="15" customHeight="1" x14ac:dyDescent="0.25">
      <c r="B63" s="381"/>
      <c r="C63" s="442"/>
      <c r="D63" s="443"/>
      <c r="E63" s="443"/>
      <c r="F63" s="443"/>
      <c r="G63" s="443"/>
      <c r="H63" s="443"/>
      <c r="I63" s="443"/>
      <c r="J63" s="443"/>
      <c r="K63" s="443"/>
      <c r="L63" s="444"/>
      <c r="M63" s="451"/>
      <c r="N63" s="452"/>
      <c r="O63" s="452"/>
      <c r="P63" s="452"/>
      <c r="Q63" s="452"/>
      <c r="R63" s="452"/>
      <c r="S63" s="452"/>
      <c r="T63" s="452"/>
      <c r="U63" s="452"/>
      <c r="V63" s="453"/>
      <c r="W63" s="451"/>
      <c r="X63" s="452"/>
      <c r="Y63" s="452"/>
      <c r="Z63" s="452"/>
      <c r="AA63" s="452"/>
      <c r="AB63" s="452"/>
      <c r="AC63" s="452"/>
      <c r="AD63" s="452"/>
      <c r="AE63" s="453"/>
      <c r="AF63" s="452"/>
      <c r="AG63" s="452"/>
      <c r="AH63" s="452"/>
      <c r="AI63" s="452"/>
      <c r="AJ63" s="452"/>
      <c r="AK63" s="452"/>
      <c r="AL63" s="452"/>
      <c r="AM63" s="453"/>
      <c r="AN63" s="457"/>
      <c r="AO63" s="457"/>
      <c r="AP63" s="457"/>
      <c r="AQ63" s="457"/>
      <c r="AR63" s="457"/>
      <c r="AS63" s="457"/>
      <c r="AT63" s="451"/>
      <c r="AU63" s="452"/>
      <c r="AV63" s="452"/>
      <c r="AW63" s="452"/>
      <c r="AX63" s="452"/>
      <c r="AY63" s="452"/>
      <c r="AZ63" s="452"/>
      <c r="BA63" s="452"/>
      <c r="BB63" s="452"/>
      <c r="BC63" s="452"/>
      <c r="BD63" s="456"/>
    </row>
    <row r="64" spans="1:94" ht="15" customHeight="1" x14ac:dyDescent="0.25">
      <c r="B64" s="381"/>
      <c r="C64" s="445"/>
      <c r="D64" s="446"/>
      <c r="E64" s="446"/>
      <c r="F64" s="446"/>
      <c r="G64" s="446"/>
      <c r="H64" s="446"/>
      <c r="I64" s="446"/>
      <c r="J64" s="446"/>
      <c r="K64" s="446"/>
      <c r="L64" s="447"/>
      <c r="M64" s="427" t="s">
        <v>202</v>
      </c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428"/>
      <c r="AD64" s="428"/>
      <c r="AE64" s="428"/>
      <c r="AF64" s="428"/>
      <c r="AG64" s="428"/>
      <c r="AH64" s="428"/>
      <c r="AI64" s="428"/>
      <c r="AJ64" s="428"/>
      <c r="AK64" s="428"/>
      <c r="AL64" s="428"/>
      <c r="AM64" s="428"/>
      <c r="AN64" s="428"/>
      <c r="AO64" s="428"/>
      <c r="AP64" s="428"/>
      <c r="AQ64" s="428"/>
      <c r="AR64" s="428"/>
      <c r="AS64" s="428"/>
      <c r="AT64" s="428"/>
      <c r="AU64" s="428"/>
      <c r="AV64" s="428"/>
      <c r="AW64" s="428"/>
      <c r="AX64" s="428"/>
      <c r="AY64" s="428"/>
      <c r="AZ64" s="428"/>
      <c r="BA64" s="428"/>
      <c r="BB64" s="428"/>
      <c r="BC64" s="428"/>
      <c r="BD64" s="429"/>
    </row>
    <row r="65" spans="2:56" ht="15" customHeight="1" x14ac:dyDescent="0.25">
      <c r="B65" s="381"/>
      <c r="C65" s="445"/>
      <c r="D65" s="446"/>
      <c r="E65" s="446"/>
      <c r="F65" s="446"/>
      <c r="G65" s="446"/>
      <c r="H65" s="446"/>
      <c r="I65" s="446"/>
      <c r="J65" s="446"/>
      <c r="K65" s="446"/>
      <c r="L65" s="447"/>
      <c r="M65" s="442"/>
      <c r="N65" s="443"/>
      <c r="O65" s="443"/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  <c r="AB65" s="443"/>
      <c r="AC65" s="443"/>
      <c r="AD65" s="443"/>
      <c r="AE65" s="443"/>
      <c r="AF65" s="443"/>
      <c r="AG65" s="443"/>
      <c r="AH65" s="443"/>
      <c r="AI65" s="443"/>
      <c r="AJ65" s="443"/>
      <c r="AK65" s="443"/>
      <c r="AL65" s="443"/>
      <c r="AM65" s="443"/>
      <c r="AN65" s="443"/>
      <c r="AO65" s="443"/>
      <c r="AP65" s="443"/>
      <c r="AQ65" s="443"/>
      <c r="AR65" s="443"/>
      <c r="AS65" s="443"/>
      <c r="AT65" s="443"/>
      <c r="AU65" s="443"/>
      <c r="AV65" s="443"/>
      <c r="AW65" s="443"/>
      <c r="AX65" s="443"/>
      <c r="AY65" s="443"/>
      <c r="AZ65" s="443"/>
      <c r="BA65" s="443"/>
      <c r="BB65" s="443"/>
      <c r="BC65" s="443"/>
      <c r="BD65" s="461"/>
    </row>
    <row r="66" spans="2:56" ht="15" customHeight="1" x14ac:dyDescent="0.25">
      <c r="B66" s="381"/>
      <c r="C66" s="445"/>
      <c r="D66" s="446"/>
      <c r="E66" s="446"/>
      <c r="F66" s="446"/>
      <c r="G66" s="446"/>
      <c r="H66" s="446"/>
      <c r="I66" s="446"/>
      <c r="J66" s="446"/>
      <c r="K66" s="446"/>
      <c r="L66" s="447"/>
      <c r="M66" s="445"/>
      <c r="N66" s="446"/>
      <c r="O66" s="446"/>
      <c r="P66" s="446"/>
      <c r="Q66" s="446"/>
      <c r="R66" s="446"/>
      <c r="S66" s="446"/>
      <c r="T66" s="446"/>
      <c r="U66" s="446"/>
      <c r="V66" s="446"/>
      <c r="W66" s="446"/>
      <c r="X66" s="446"/>
      <c r="Y66" s="446"/>
      <c r="Z66" s="446"/>
      <c r="AA66" s="446"/>
      <c r="AB66" s="446"/>
      <c r="AC66" s="446"/>
      <c r="AD66" s="446"/>
      <c r="AE66" s="446"/>
      <c r="AF66" s="446"/>
      <c r="AG66" s="446"/>
      <c r="AH66" s="446"/>
      <c r="AI66" s="446"/>
      <c r="AJ66" s="446"/>
      <c r="AK66" s="446"/>
      <c r="AL66" s="446"/>
      <c r="AM66" s="446"/>
      <c r="AN66" s="446"/>
      <c r="AO66" s="446"/>
      <c r="AP66" s="446"/>
      <c r="AQ66" s="446"/>
      <c r="AR66" s="446"/>
      <c r="AS66" s="446"/>
      <c r="AT66" s="446"/>
      <c r="AU66" s="446"/>
      <c r="AV66" s="446"/>
      <c r="AW66" s="446"/>
      <c r="AX66" s="446"/>
      <c r="AY66" s="446"/>
      <c r="AZ66" s="446"/>
      <c r="BA66" s="446"/>
      <c r="BB66" s="446"/>
      <c r="BC66" s="446"/>
      <c r="BD66" s="462"/>
    </row>
    <row r="67" spans="2:56" ht="15.75" thickBot="1" x14ac:dyDescent="0.3">
      <c r="B67" s="382"/>
      <c r="C67" s="448"/>
      <c r="D67" s="449"/>
      <c r="E67" s="449"/>
      <c r="F67" s="449"/>
      <c r="G67" s="449"/>
      <c r="H67" s="449"/>
      <c r="I67" s="449"/>
      <c r="J67" s="449"/>
      <c r="K67" s="449"/>
      <c r="L67" s="450"/>
      <c r="M67" s="448"/>
      <c r="N67" s="449"/>
      <c r="O67" s="449"/>
      <c r="P67" s="449"/>
      <c r="Q67" s="449"/>
      <c r="R67" s="449"/>
      <c r="S67" s="449"/>
      <c r="T67" s="449"/>
      <c r="U67" s="449"/>
      <c r="V67" s="449"/>
      <c r="W67" s="449"/>
      <c r="X67" s="449"/>
      <c r="Y67" s="449"/>
      <c r="Z67" s="449"/>
      <c r="AA67" s="449"/>
      <c r="AB67" s="449"/>
      <c r="AC67" s="449"/>
      <c r="AD67" s="449"/>
      <c r="AE67" s="449"/>
      <c r="AF67" s="449"/>
      <c r="AG67" s="449"/>
      <c r="AH67" s="449"/>
      <c r="AI67" s="449"/>
      <c r="AJ67" s="449"/>
      <c r="AK67" s="449"/>
      <c r="AL67" s="449"/>
      <c r="AM67" s="449"/>
      <c r="AN67" s="449"/>
      <c r="AO67" s="449"/>
      <c r="AP67" s="449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63"/>
    </row>
    <row r="69" spans="2:56" x14ac:dyDescent="0.25">
      <c r="B69" s="402" t="s">
        <v>174</v>
      </c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3"/>
      <c r="X69" s="403"/>
      <c r="Y69" s="403"/>
      <c r="Z69" s="403"/>
      <c r="AA69" s="403"/>
      <c r="AB69" s="403"/>
      <c r="AC69" s="403"/>
      <c r="AD69" s="403"/>
      <c r="AE69" s="403"/>
      <c r="AF69" s="403"/>
      <c r="AG69" s="403"/>
      <c r="AH69" s="403"/>
      <c r="AI69" s="403"/>
      <c r="AJ69" s="403"/>
      <c r="AK69" s="403"/>
      <c r="AL69" s="403"/>
      <c r="AM69" s="403"/>
      <c r="AN69" s="404"/>
      <c r="AO69" s="45"/>
      <c r="AP69" s="411"/>
      <c r="AQ69" s="412"/>
      <c r="AR69" s="412"/>
      <c r="AS69" s="412"/>
      <c r="AT69" s="412"/>
      <c r="AU69" s="412"/>
      <c r="AV69" s="412"/>
      <c r="AW69" s="412"/>
      <c r="AX69" s="412"/>
      <c r="AY69" s="412"/>
      <c r="AZ69" s="412"/>
      <c r="BA69" s="412"/>
      <c r="BB69" s="412"/>
      <c r="BC69" s="412"/>
      <c r="BD69" s="413"/>
    </row>
    <row r="70" spans="2:56" x14ac:dyDescent="0.25">
      <c r="B70" s="405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6"/>
      <c r="N70" s="406"/>
      <c r="O70" s="406"/>
      <c r="P70" s="406"/>
      <c r="Q70" s="406"/>
      <c r="R70" s="406"/>
      <c r="S70" s="406"/>
      <c r="T70" s="406"/>
      <c r="U70" s="406"/>
      <c r="V70" s="406"/>
      <c r="W70" s="406"/>
      <c r="X70" s="406"/>
      <c r="Y70" s="406"/>
      <c r="Z70" s="406"/>
      <c r="AA70" s="406"/>
      <c r="AB70" s="406"/>
      <c r="AC70" s="406"/>
      <c r="AD70" s="406"/>
      <c r="AE70" s="406"/>
      <c r="AF70" s="406"/>
      <c r="AG70" s="406"/>
      <c r="AH70" s="406"/>
      <c r="AI70" s="406"/>
      <c r="AJ70" s="406"/>
      <c r="AK70" s="406"/>
      <c r="AL70" s="406"/>
      <c r="AM70" s="406"/>
      <c r="AN70" s="407"/>
      <c r="AO70" s="44"/>
      <c r="AP70" s="414"/>
      <c r="AQ70" s="415"/>
      <c r="AR70" s="415"/>
      <c r="AS70" s="415"/>
      <c r="AT70" s="415"/>
      <c r="AU70" s="415"/>
      <c r="AV70" s="415"/>
      <c r="AW70" s="415"/>
      <c r="AX70" s="415"/>
      <c r="AY70" s="415"/>
      <c r="AZ70" s="415"/>
      <c r="BA70" s="415"/>
      <c r="BB70" s="415"/>
      <c r="BC70" s="415"/>
      <c r="BD70" s="416"/>
    </row>
    <row r="71" spans="2:56" x14ac:dyDescent="0.25">
      <c r="B71" s="408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09"/>
      <c r="R71" s="409"/>
      <c r="S71" s="409"/>
      <c r="T71" s="409"/>
      <c r="U71" s="409"/>
      <c r="V71" s="409"/>
      <c r="W71" s="409"/>
      <c r="X71" s="409"/>
      <c r="Y71" s="409"/>
      <c r="Z71" s="409"/>
      <c r="AA71" s="409"/>
      <c r="AB71" s="409"/>
      <c r="AC71" s="409"/>
      <c r="AD71" s="409"/>
      <c r="AE71" s="409"/>
      <c r="AF71" s="409"/>
      <c r="AG71" s="409"/>
      <c r="AH71" s="409"/>
      <c r="AI71" s="409"/>
      <c r="AJ71" s="409"/>
      <c r="AK71" s="409"/>
      <c r="AL71" s="409"/>
      <c r="AM71" s="409"/>
      <c r="AN71" s="410"/>
      <c r="AO71" s="44"/>
      <c r="AP71" s="417" t="s">
        <v>179</v>
      </c>
      <c r="AQ71" s="418"/>
      <c r="AR71" s="418"/>
      <c r="AS71" s="418"/>
      <c r="AT71" s="418"/>
      <c r="AU71" s="418"/>
      <c r="AV71" s="418"/>
      <c r="AW71" s="418"/>
      <c r="AX71" s="418"/>
      <c r="AY71" s="418"/>
      <c r="AZ71" s="418"/>
      <c r="BA71" s="418"/>
      <c r="BB71" s="418"/>
      <c r="BC71" s="418"/>
      <c r="BD71" s="419"/>
    </row>
  </sheetData>
  <mergeCells count="271">
    <mergeCell ref="A3:BC3"/>
    <mergeCell ref="A1:BC2"/>
    <mergeCell ref="BB15:BC15"/>
    <mergeCell ref="AT15:BA15"/>
    <mergeCell ref="AD15:AQ15"/>
    <mergeCell ref="K15:AA15"/>
    <mergeCell ref="B15:J15"/>
    <mergeCell ref="AB15:AC15"/>
    <mergeCell ref="AR15:AS15"/>
    <mergeCell ref="V14:Y14"/>
    <mergeCell ref="Z14:AA14"/>
    <mergeCell ref="AB14:AE14"/>
    <mergeCell ref="AG14:BC14"/>
    <mergeCell ref="V13:AB13"/>
    <mergeCell ref="AC13:AI13"/>
    <mergeCell ref="AJ13:AK13"/>
    <mergeCell ref="AL13:AR13"/>
    <mergeCell ref="AT13:BA13"/>
    <mergeCell ref="BB13:BC13"/>
    <mergeCell ref="B13:O13"/>
    <mergeCell ref="S13:T13"/>
    <mergeCell ref="B14:O14"/>
    <mergeCell ref="P14:S14"/>
    <mergeCell ref="T14:U14"/>
    <mergeCell ref="AP12:AQ12"/>
    <mergeCell ref="AV12:AW12"/>
    <mergeCell ref="AK12:AO12"/>
    <mergeCell ref="AR12:AU12"/>
    <mergeCell ref="AX12:BA12"/>
    <mergeCell ref="BB12:BC12"/>
    <mergeCell ref="B12:E12"/>
    <mergeCell ref="F12:M12"/>
    <mergeCell ref="N12:O12"/>
    <mergeCell ref="P12:X12"/>
    <mergeCell ref="Y12:Z12"/>
    <mergeCell ref="AA12:AJ12"/>
    <mergeCell ref="H17:M18"/>
    <mergeCell ref="N17:S18"/>
    <mergeCell ref="T17:Y18"/>
    <mergeCell ref="B11:J11"/>
    <mergeCell ref="K11:Z11"/>
    <mergeCell ref="AA11:AQ11"/>
    <mergeCell ref="AR11:BC11"/>
    <mergeCell ref="AT41:BD41"/>
    <mergeCell ref="AT42:BD42"/>
    <mergeCell ref="B18:D18"/>
    <mergeCell ref="E18:G18"/>
    <mergeCell ref="B17:G17"/>
    <mergeCell ref="AB17:AG17"/>
    <mergeCell ref="B20:D20"/>
    <mergeCell ref="E20:G20"/>
    <mergeCell ref="H20:M20"/>
    <mergeCell ref="N20:S20"/>
    <mergeCell ref="T20:Y20"/>
    <mergeCell ref="AB20:AD20"/>
    <mergeCell ref="B19:D19"/>
    <mergeCell ref="E19:G19"/>
    <mergeCell ref="H19:M19"/>
    <mergeCell ref="N19:S19"/>
    <mergeCell ref="T19:Y19"/>
    <mergeCell ref="U16:AA16"/>
    <mergeCell ref="AE20:AG20"/>
    <mergeCell ref="AH20:AM20"/>
    <mergeCell ref="AN20:AS20"/>
    <mergeCell ref="AT20:AY20"/>
    <mergeCell ref="AN17:AS18"/>
    <mergeCell ref="AT17:AY18"/>
    <mergeCell ref="AH17:AM18"/>
    <mergeCell ref="AN30:AS30"/>
    <mergeCell ref="AB18:AD18"/>
    <mergeCell ref="AE18:AG18"/>
    <mergeCell ref="AB19:AD19"/>
    <mergeCell ref="B10:Z10"/>
    <mergeCell ref="B9:Z9"/>
    <mergeCell ref="AA7:AF7"/>
    <mergeCell ref="AA8:AF8"/>
    <mergeCell ref="AV4:BB4"/>
    <mergeCell ref="AN8:BC8"/>
    <mergeCell ref="AN7:BC7"/>
    <mergeCell ref="AG7:AM7"/>
    <mergeCell ref="AG8:AM8"/>
    <mergeCell ref="B7:V7"/>
    <mergeCell ref="W7:Z7"/>
    <mergeCell ref="AA9:AF9"/>
    <mergeCell ref="B8:V8"/>
    <mergeCell ref="W8:Z8"/>
    <mergeCell ref="AP4:AU4"/>
    <mergeCell ref="AG9:BC9"/>
    <mergeCell ref="AG10:BC10"/>
    <mergeCell ref="B4:P4"/>
    <mergeCell ref="B21:D21"/>
    <mergeCell ref="E21:G21"/>
    <mergeCell ref="H21:M21"/>
    <mergeCell ref="N21:S21"/>
    <mergeCell ref="T21:Y21"/>
    <mergeCell ref="AB21:AD21"/>
    <mergeCell ref="AE21:AG21"/>
    <mergeCell ref="AH21:AM21"/>
    <mergeCell ref="AN21:AS21"/>
    <mergeCell ref="B22:D22"/>
    <mergeCell ref="E22:G22"/>
    <mergeCell ref="H22:M22"/>
    <mergeCell ref="N22:S22"/>
    <mergeCell ref="T22:Y22"/>
    <mergeCell ref="AB22:AD22"/>
    <mergeCell ref="AE22:AG22"/>
    <mergeCell ref="AH22:AM22"/>
    <mergeCell ref="AN22:AS22"/>
    <mergeCell ref="B23:D23"/>
    <mergeCell ref="E23:G23"/>
    <mergeCell ref="H23:M23"/>
    <mergeCell ref="N23:S23"/>
    <mergeCell ref="T23:Y23"/>
    <mergeCell ref="AB23:AD23"/>
    <mergeCell ref="AE23:AG23"/>
    <mergeCell ref="AH23:AM23"/>
    <mergeCell ref="AN23:AS23"/>
    <mergeCell ref="B24:D24"/>
    <mergeCell ref="E24:G24"/>
    <mergeCell ref="H24:M24"/>
    <mergeCell ref="N24:S24"/>
    <mergeCell ref="T24:Y24"/>
    <mergeCell ref="AB24:AD24"/>
    <mergeCell ref="AE24:AG24"/>
    <mergeCell ref="AH24:AM24"/>
    <mergeCell ref="AN24:AS24"/>
    <mergeCell ref="B25:D25"/>
    <mergeCell ref="E25:G25"/>
    <mergeCell ref="H25:M25"/>
    <mergeCell ref="N25:S25"/>
    <mergeCell ref="T25:Y25"/>
    <mergeCell ref="AB25:AD25"/>
    <mergeCell ref="AE25:AG25"/>
    <mergeCell ref="AH25:AM25"/>
    <mergeCell ref="AN25:AS25"/>
    <mergeCell ref="B26:D26"/>
    <mergeCell ref="E26:G26"/>
    <mergeCell ref="H26:M26"/>
    <mergeCell ref="N26:S26"/>
    <mergeCell ref="T26:Y26"/>
    <mergeCell ref="AB26:AD26"/>
    <mergeCell ref="AE26:AG26"/>
    <mergeCell ref="AH26:AM26"/>
    <mergeCell ref="AN26:AS26"/>
    <mergeCell ref="B27:D27"/>
    <mergeCell ref="E27:G27"/>
    <mergeCell ref="H27:M27"/>
    <mergeCell ref="N27:S27"/>
    <mergeCell ref="T27:Y27"/>
    <mergeCell ref="AB27:AD27"/>
    <mergeCell ref="AE27:AG27"/>
    <mergeCell ref="AH27:AM27"/>
    <mergeCell ref="AN27:AS27"/>
    <mergeCell ref="B28:D28"/>
    <mergeCell ref="E28:G28"/>
    <mergeCell ref="H28:M28"/>
    <mergeCell ref="N28:S28"/>
    <mergeCell ref="T28:Y28"/>
    <mergeCell ref="AB28:AD28"/>
    <mergeCell ref="AE28:AG28"/>
    <mergeCell ref="AH28:AM28"/>
    <mergeCell ref="AN28:AS28"/>
    <mergeCell ref="B29:D29"/>
    <mergeCell ref="E29:G29"/>
    <mergeCell ref="H29:M29"/>
    <mergeCell ref="N29:S29"/>
    <mergeCell ref="T29:Y29"/>
    <mergeCell ref="AB29:AD29"/>
    <mergeCell ref="AE29:AG29"/>
    <mergeCell ref="AH29:AM29"/>
    <mergeCell ref="AN29:AS29"/>
    <mergeCell ref="C35:L39"/>
    <mergeCell ref="B30:D30"/>
    <mergeCell ref="E30:G30"/>
    <mergeCell ref="H30:M30"/>
    <mergeCell ref="N30:S30"/>
    <mergeCell ref="T30:Y30"/>
    <mergeCell ref="AB30:AD30"/>
    <mergeCell ref="AE30:AG30"/>
    <mergeCell ref="AH30:AM30"/>
    <mergeCell ref="W35:AE35"/>
    <mergeCell ref="AF35:AM35"/>
    <mergeCell ref="B34:B39"/>
    <mergeCell ref="C34:L34"/>
    <mergeCell ref="M34:V34"/>
    <mergeCell ref="W34:AE34"/>
    <mergeCell ref="AF34:AM34"/>
    <mergeCell ref="B32:BD32"/>
    <mergeCell ref="M37:BD39"/>
    <mergeCell ref="AN34:AS34"/>
    <mergeCell ref="AN35:AS35"/>
    <mergeCell ref="M36:BD36"/>
    <mergeCell ref="B41:B46"/>
    <mergeCell ref="C41:L41"/>
    <mergeCell ref="M41:V41"/>
    <mergeCell ref="W41:AE41"/>
    <mergeCell ref="AN42:AS42"/>
    <mergeCell ref="C49:L53"/>
    <mergeCell ref="M49:V49"/>
    <mergeCell ref="W49:AE49"/>
    <mergeCell ref="AF49:AM49"/>
    <mergeCell ref="B48:B53"/>
    <mergeCell ref="C48:L48"/>
    <mergeCell ref="M48:V48"/>
    <mergeCell ref="W48:AE48"/>
    <mergeCell ref="AF41:AM41"/>
    <mergeCell ref="AF48:AM48"/>
    <mergeCell ref="AN48:AS48"/>
    <mergeCell ref="M51:BD53"/>
    <mergeCell ref="AN41:AS41"/>
    <mergeCell ref="C42:L46"/>
    <mergeCell ref="M42:V42"/>
    <mergeCell ref="W42:AE42"/>
    <mergeCell ref="AF42:AM42"/>
    <mergeCell ref="AT56:BD56"/>
    <mergeCell ref="AT62:BD62"/>
    <mergeCell ref="AT63:BD63"/>
    <mergeCell ref="AF63:AM63"/>
    <mergeCell ref="AN63:AS63"/>
    <mergeCell ref="M57:BD57"/>
    <mergeCell ref="M58:BD60"/>
    <mergeCell ref="AT48:BD48"/>
    <mergeCell ref="AT49:BD49"/>
    <mergeCell ref="AT55:BD55"/>
    <mergeCell ref="M44:BD46"/>
    <mergeCell ref="B69:AN69"/>
    <mergeCell ref="B70:AN71"/>
    <mergeCell ref="AP69:BD70"/>
    <mergeCell ref="AP71:BD71"/>
    <mergeCell ref="AE19:AG19"/>
    <mergeCell ref="AH19:AM19"/>
    <mergeCell ref="AN19:AS19"/>
    <mergeCell ref="AT19:AY19"/>
    <mergeCell ref="M50:BD50"/>
    <mergeCell ref="M43:BD43"/>
    <mergeCell ref="AT29:AY29"/>
    <mergeCell ref="AT30:AY30"/>
    <mergeCell ref="AT27:AY27"/>
    <mergeCell ref="AT28:AY28"/>
    <mergeCell ref="AT25:AY25"/>
    <mergeCell ref="AT26:AY26"/>
    <mergeCell ref="AT23:AY23"/>
    <mergeCell ref="AT24:AY24"/>
    <mergeCell ref="AT21:AY21"/>
    <mergeCell ref="AT22:AY22"/>
    <mergeCell ref="M35:V35"/>
    <mergeCell ref="AN56:AS56"/>
    <mergeCell ref="AT34:BD34"/>
    <mergeCell ref="AT35:BD35"/>
    <mergeCell ref="AN62:AS62"/>
    <mergeCell ref="AN55:AS55"/>
    <mergeCell ref="AN49:AS49"/>
    <mergeCell ref="B62:B67"/>
    <mergeCell ref="C62:L62"/>
    <mergeCell ref="M62:V62"/>
    <mergeCell ref="W62:AE62"/>
    <mergeCell ref="AF62:AM62"/>
    <mergeCell ref="C56:L60"/>
    <mergeCell ref="M56:V56"/>
    <mergeCell ref="W56:AE56"/>
    <mergeCell ref="AF56:AM56"/>
    <mergeCell ref="B55:B60"/>
    <mergeCell ref="C55:L55"/>
    <mergeCell ref="M55:V55"/>
    <mergeCell ref="W55:AE55"/>
    <mergeCell ref="AF55:AM55"/>
    <mergeCell ref="M64:BD64"/>
    <mergeCell ref="C63:L67"/>
    <mergeCell ref="M63:V63"/>
    <mergeCell ref="W63:AE63"/>
    <mergeCell ref="M65:BD67"/>
  </mergeCells>
  <conditionalFormatting sqref="AN35">
    <cfRule type="expression" dxfId="39" priority="99" stopIfTrue="1">
      <formula>AF35="CADA PERIODO"</formula>
    </cfRule>
  </conditionalFormatting>
  <conditionalFormatting sqref="W35:AE35">
    <cfRule type="expression" dxfId="38" priority="96" stopIfTrue="1">
      <formula>W34="importe"</formula>
    </cfRule>
    <cfRule type="expression" priority="97" stopIfTrue="1">
      <formula>W34="Vt1"</formula>
    </cfRule>
    <cfRule type="expression" dxfId="37" priority="98" stopIfTrue="1">
      <formula>W34="NA"</formula>
    </cfRule>
  </conditionalFormatting>
  <conditionalFormatting sqref="AN42">
    <cfRule type="expression" dxfId="36" priority="51" stopIfTrue="1">
      <formula>AF42="CADA PERIODO"</formula>
    </cfRule>
  </conditionalFormatting>
  <conditionalFormatting sqref="W42:AE42">
    <cfRule type="expression" dxfId="35" priority="48" stopIfTrue="1">
      <formula>W41="importe"</formula>
    </cfRule>
    <cfRule type="expression" priority="49" stopIfTrue="1">
      <formula>W41="Vt1"</formula>
    </cfRule>
    <cfRule type="expression" dxfId="34" priority="50" stopIfTrue="1">
      <formula>W41="NA"</formula>
    </cfRule>
  </conditionalFormatting>
  <conditionalFormatting sqref="AN49">
    <cfRule type="expression" dxfId="33" priority="47" stopIfTrue="1">
      <formula>AF49="CADA PERIODO"</formula>
    </cfRule>
  </conditionalFormatting>
  <conditionalFormatting sqref="W49:AE49">
    <cfRule type="expression" dxfId="32" priority="44" stopIfTrue="1">
      <formula>W48="importe"</formula>
    </cfRule>
    <cfRule type="expression" priority="45" stopIfTrue="1">
      <formula>W48="Vt1"</formula>
    </cfRule>
    <cfRule type="expression" dxfId="31" priority="46" stopIfTrue="1">
      <formula>W48="NA"</formula>
    </cfRule>
  </conditionalFormatting>
  <conditionalFormatting sqref="AN56">
    <cfRule type="expression" dxfId="30" priority="43" stopIfTrue="1">
      <formula>AF56="CADA PERIODO"</formula>
    </cfRule>
  </conditionalFormatting>
  <conditionalFormatting sqref="W56:AE56">
    <cfRule type="expression" dxfId="29" priority="40" stopIfTrue="1">
      <formula>W55="importe"</formula>
    </cfRule>
    <cfRule type="expression" priority="41" stopIfTrue="1">
      <formula>W55="Vt1"</formula>
    </cfRule>
    <cfRule type="expression" dxfId="28" priority="42" stopIfTrue="1">
      <formula>W55="NA"</formula>
    </cfRule>
  </conditionalFormatting>
  <conditionalFormatting sqref="AN63">
    <cfRule type="expression" dxfId="27" priority="39" stopIfTrue="1">
      <formula>AF63="CADA PERIODO"</formula>
    </cfRule>
  </conditionalFormatting>
  <conditionalFormatting sqref="W63:AE63">
    <cfRule type="expression" dxfId="26" priority="36" stopIfTrue="1">
      <formula>W62="importe"</formula>
    </cfRule>
    <cfRule type="expression" priority="37" stopIfTrue="1">
      <formula>W62="Vt1"</formula>
    </cfRule>
    <cfRule type="expression" dxfId="25" priority="38" stopIfTrue="1">
      <formula>W62="NA"</formula>
    </cfRule>
  </conditionalFormatting>
  <conditionalFormatting sqref="B32:BD53 B55:BD60 B62:BD67">
    <cfRule type="expression" dxfId="24" priority="35">
      <formula>$AG$8="SELECCIONAR"</formula>
    </cfRule>
  </conditionalFormatting>
  <conditionalFormatting sqref="AN42">
    <cfRule type="expression" dxfId="23" priority="34" stopIfTrue="1">
      <formula>AF42="CADA PERIODO"</formula>
    </cfRule>
  </conditionalFormatting>
  <conditionalFormatting sqref="W42:AE42">
    <cfRule type="expression" dxfId="22" priority="31" stopIfTrue="1">
      <formula>W41="importe"</formula>
    </cfRule>
    <cfRule type="expression" priority="32" stopIfTrue="1">
      <formula>W41="Vt1"</formula>
    </cfRule>
    <cfRule type="expression" dxfId="21" priority="33" stopIfTrue="1">
      <formula>W41="NA"</formula>
    </cfRule>
  </conditionalFormatting>
  <conditionalFormatting sqref="AN49">
    <cfRule type="expression" dxfId="20" priority="30" stopIfTrue="1">
      <formula>AF49="CADA PERIODO"</formula>
    </cfRule>
  </conditionalFormatting>
  <conditionalFormatting sqref="W49:AE49">
    <cfRule type="expression" dxfId="19" priority="27" stopIfTrue="1">
      <formula>W48="importe"</formula>
    </cfRule>
    <cfRule type="expression" priority="28" stopIfTrue="1">
      <formula>W48="Vt1"</formula>
    </cfRule>
    <cfRule type="expression" dxfId="18" priority="29" stopIfTrue="1">
      <formula>W48="NA"</formula>
    </cfRule>
  </conditionalFormatting>
  <conditionalFormatting sqref="AN49">
    <cfRule type="expression" dxfId="17" priority="26" stopIfTrue="1">
      <formula>AF49="CADA PERIODO"</formula>
    </cfRule>
  </conditionalFormatting>
  <conditionalFormatting sqref="W49:AE49">
    <cfRule type="expression" dxfId="16" priority="23" stopIfTrue="1">
      <formula>W48="importe"</formula>
    </cfRule>
    <cfRule type="expression" priority="24" stopIfTrue="1">
      <formula>W48="Vt1"</formula>
    </cfRule>
    <cfRule type="expression" dxfId="15" priority="25" stopIfTrue="1">
      <formula>W48="NA"</formula>
    </cfRule>
  </conditionalFormatting>
  <conditionalFormatting sqref="AN56">
    <cfRule type="expression" dxfId="14" priority="22" stopIfTrue="1">
      <formula>AF56="CADA PERIODO"</formula>
    </cfRule>
  </conditionalFormatting>
  <conditionalFormatting sqref="W56:AE56">
    <cfRule type="expression" dxfId="13" priority="19" stopIfTrue="1">
      <formula>W55="importe"</formula>
    </cfRule>
    <cfRule type="expression" priority="20" stopIfTrue="1">
      <formula>W55="Vt1"</formula>
    </cfRule>
    <cfRule type="expression" dxfId="12" priority="21" stopIfTrue="1">
      <formula>W55="NA"</formula>
    </cfRule>
  </conditionalFormatting>
  <conditionalFormatting sqref="AN56">
    <cfRule type="expression" dxfId="11" priority="18" stopIfTrue="1">
      <formula>AF56="CADA PERIODO"</formula>
    </cfRule>
  </conditionalFormatting>
  <conditionalFormatting sqref="W56:AE56">
    <cfRule type="expression" dxfId="10" priority="15" stopIfTrue="1">
      <formula>W55="importe"</formula>
    </cfRule>
    <cfRule type="expression" priority="16" stopIfTrue="1">
      <formula>W55="Vt1"</formula>
    </cfRule>
    <cfRule type="expression" dxfId="9" priority="17" stopIfTrue="1">
      <formula>W55="NA"</formula>
    </cfRule>
  </conditionalFormatting>
  <conditionalFormatting sqref="AN56">
    <cfRule type="expression" dxfId="8" priority="14" stopIfTrue="1">
      <formula>AF56="CADA PERIODO"</formula>
    </cfRule>
  </conditionalFormatting>
  <conditionalFormatting sqref="W56:AE56">
    <cfRule type="expression" dxfId="7" priority="11" stopIfTrue="1">
      <formula>W55="importe"</formula>
    </cfRule>
    <cfRule type="expression" priority="12" stopIfTrue="1">
      <formula>W55="Vt1"</formula>
    </cfRule>
    <cfRule type="expression" dxfId="6" priority="13" stopIfTrue="1">
      <formula>W55="NA"</formula>
    </cfRule>
  </conditionalFormatting>
  <conditionalFormatting sqref="B54:BD54">
    <cfRule type="expression" dxfId="5" priority="10">
      <formula>$AG$8="SELECCIONAR"</formula>
    </cfRule>
  </conditionalFormatting>
  <conditionalFormatting sqref="B61:BD61">
    <cfRule type="expression" dxfId="4" priority="9">
      <formula>$AG$8="SELECCIONAR"</formula>
    </cfRule>
  </conditionalFormatting>
  <conditionalFormatting sqref="B32:BD67">
    <cfRule type="expression" dxfId="3" priority="7">
      <formula>$AG$8="NO"</formula>
    </cfRule>
  </conditionalFormatting>
  <conditionalFormatting sqref="B17:AY30">
    <cfRule type="expression" dxfId="2" priority="103">
      <formula>$AA$8="SELECCIONAR"</formula>
    </cfRule>
  </conditionalFormatting>
  <conditionalFormatting sqref="AB17:AY30">
    <cfRule type="expression" dxfId="1" priority="104">
      <formula>$AA$8="LEY"</formula>
    </cfRule>
  </conditionalFormatting>
  <conditionalFormatting sqref="B17:Y30">
    <cfRule type="expression" dxfId="0" priority="105">
      <formula>$AA$8="SUPERIORES"</formula>
    </cfRule>
  </conditionalFormatting>
  <dataValidations count="4">
    <dataValidation type="list" allowBlank="1" showInputMessage="1" showErrorMessage="1" sqref="AN8:BC8">
      <formula1>"SELECCIONAR,CLASE I, CLASE II, CLASE III, CLASE IV, CLASE V, VARIAS"</formula1>
    </dataValidation>
    <dataValidation type="list" allowBlank="1" showInputMessage="1" showErrorMessage="1" sqref="AG8:AM8">
      <formula1>"SELECCIONAR,SI, NO"</formula1>
    </dataValidation>
    <dataValidation type="list" allowBlank="1" showInputMessage="1" showErrorMessage="1" sqref="AA8:AF8">
      <formula1>"SELECCIONAR,LEY,SUPERIORES, LEY Y SUPERIORES"</formula1>
    </dataValidation>
    <dataValidation type="list" allowBlank="1" showInputMessage="1" showErrorMessage="1" sqref="AR11:BC11">
      <formula1>"SELECCIONAR, CLASE I, CLASE II, CLASE III, CLASE IV, CLASE V, VARIAS"</formula1>
    </dataValidation>
  </dataValidations>
  <pageMargins left="0.25" right="0.25" top="0.75" bottom="0.75" header="0.3" footer="0.3"/>
  <pageSetup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26</xdr:col>
                    <xdr:colOff>171450</xdr:colOff>
                    <xdr:row>9</xdr:row>
                    <xdr:rowOff>0</xdr:rowOff>
                  </from>
                  <to>
                    <xdr:col>28</xdr:col>
                    <xdr:colOff>28575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29</xdr:col>
                    <xdr:colOff>152400</xdr:colOff>
                    <xdr:row>9</xdr:row>
                    <xdr:rowOff>0</xdr:rowOff>
                  </from>
                  <to>
                    <xdr:col>31</xdr:col>
                    <xdr:colOff>19050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295275</xdr:rowOff>
                  </from>
                  <to>
                    <xdr:col>16</xdr:col>
                    <xdr:colOff>47625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17</xdr:col>
                    <xdr:colOff>28575</xdr:colOff>
                    <xdr:row>11</xdr:row>
                    <xdr:rowOff>295275</xdr:rowOff>
                  </from>
                  <to>
                    <xdr:col>18</xdr:col>
                    <xdr:colOff>76200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Hoja1!$I$2:$I$12</xm:f>
          </x14:formula1>
          <xm:sqref>B10:Z10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123"/>
  <sheetViews>
    <sheetView showGridLines="0" zoomScale="85" zoomScaleNormal="85" zoomScaleSheetLayoutView="110" workbookViewId="0">
      <selection activeCell="A3" sqref="A3:AY3"/>
    </sheetView>
  </sheetViews>
  <sheetFormatPr baseColWidth="10" defaultRowHeight="16.5" x14ac:dyDescent="0.3"/>
  <cols>
    <col min="1" max="1" width="2.7109375" style="40" customWidth="1"/>
    <col min="2" max="14" width="2.7109375" style="32" customWidth="1"/>
    <col min="15" max="15" width="3.7109375" style="32" customWidth="1"/>
    <col min="16" max="16" width="5.42578125" style="32" customWidth="1"/>
    <col min="17" max="17" width="3.85546875" style="32" customWidth="1"/>
    <col min="18" max="18" width="5" style="32" customWidth="1"/>
    <col min="19" max="19" width="9.85546875" style="32" customWidth="1"/>
    <col min="20" max="20" width="8.7109375" style="32" customWidth="1"/>
    <col min="21" max="33" width="2.7109375" style="32" customWidth="1"/>
    <col min="34" max="35" width="4.42578125" style="32" customWidth="1"/>
    <col min="36" max="36" width="9" style="32" customWidth="1"/>
    <col min="37" max="37" width="7.28515625" style="32" customWidth="1"/>
    <col min="38" max="47" width="2.7109375" style="32" customWidth="1"/>
    <col min="48" max="48" width="4.7109375" style="32" customWidth="1"/>
    <col min="49" max="51" width="2.7109375" style="32" customWidth="1"/>
    <col min="52" max="54" width="2.7109375" style="40" customWidth="1"/>
    <col min="55" max="55" width="4.85546875" style="40" customWidth="1"/>
    <col min="56" max="90" width="2.7109375" style="40" customWidth="1"/>
    <col min="91" max="160" width="2.7109375" style="32" customWidth="1"/>
    <col min="161" max="16384" width="11.42578125" style="32"/>
  </cols>
  <sheetData>
    <row r="1" spans="1:59" s="40" customFormat="1" ht="33.75" customHeight="1" x14ac:dyDescent="0.3">
      <c r="A1" s="695"/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695"/>
      <c r="AD1" s="695"/>
      <c r="AE1" s="695"/>
      <c r="AF1" s="695"/>
      <c r="AG1" s="695"/>
      <c r="AH1" s="695"/>
      <c r="AI1" s="695"/>
      <c r="AJ1" s="695"/>
      <c r="AK1" s="695"/>
      <c r="AL1" s="695"/>
      <c r="AM1" s="695"/>
      <c r="AN1" s="695"/>
      <c r="AO1" s="695"/>
      <c r="AP1" s="695"/>
      <c r="AQ1" s="695"/>
      <c r="AR1" s="695"/>
      <c r="AS1" s="695"/>
      <c r="AT1" s="695"/>
      <c r="AU1" s="695"/>
      <c r="AV1" s="695"/>
      <c r="AW1" s="695"/>
      <c r="AX1" s="695"/>
      <c r="AY1" s="695"/>
    </row>
    <row r="2" spans="1:59" s="40" customFormat="1" ht="25.5" customHeight="1" x14ac:dyDescent="0.3">
      <c r="A2" s="695"/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5"/>
      <c r="S2" s="695"/>
      <c r="T2" s="695"/>
      <c r="U2" s="695"/>
      <c r="V2" s="695"/>
      <c r="W2" s="695"/>
      <c r="X2" s="695"/>
      <c r="Y2" s="695"/>
      <c r="Z2" s="695"/>
      <c r="AA2" s="695"/>
      <c r="AB2" s="695"/>
      <c r="AC2" s="695"/>
      <c r="AD2" s="695"/>
      <c r="AE2" s="695"/>
      <c r="AF2" s="695"/>
      <c r="AG2" s="695"/>
      <c r="AH2" s="695"/>
      <c r="AI2" s="695"/>
      <c r="AJ2" s="695"/>
      <c r="AK2" s="695"/>
      <c r="AL2" s="695"/>
      <c r="AM2" s="695"/>
      <c r="AN2" s="695"/>
      <c r="AO2" s="695"/>
      <c r="AP2" s="695"/>
      <c r="AQ2" s="695"/>
      <c r="AR2" s="695"/>
      <c r="AS2" s="695"/>
      <c r="AT2" s="695"/>
      <c r="AU2" s="695"/>
      <c r="AV2" s="695"/>
      <c r="AW2" s="695"/>
      <c r="AX2" s="695"/>
      <c r="AY2" s="695"/>
    </row>
    <row r="3" spans="1:59" s="40" customFormat="1" ht="20.25" customHeight="1" x14ac:dyDescent="0.3">
      <c r="A3" s="694" t="s">
        <v>311</v>
      </c>
      <c r="B3" s="694"/>
      <c r="C3" s="694"/>
      <c r="D3" s="694"/>
      <c r="E3" s="694"/>
      <c r="F3" s="694"/>
      <c r="G3" s="694"/>
      <c r="H3" s="694"/>
      <c r="I3" s="694"/>
      <c r="J3" s="694"/>
      <c r="K3" s="694"/>
      <c r="L3" s="694"/>
      <c r="M3" s="694"/>
      <c r="N3" s="694"/>
      <c r="O3" s="694"/>
      <c r="P3" s="694"/>
      <c r="Q3" s="694"/>
      <c r="R3" s="694"/>
      <c r="S3" s="694"/>
      <c r="T3" s="694"/>
      <c r="U3" s="694"/>
      <c r="V3" s="694"/>
      <c r="W3" s="694"/>
      <c r="X3" s="694"/>
      <c r="Y3" s="694"/>
      <c r="Z3" s="694"/>
      <c r="AA3" s="694"/>
      <c r="AB3" s="694"/>
      <c r="AC3" s="694"/>
      <c r="AD3" s="694"/>
      <c r="AE3" s="694"/>
      <c r="AF3" s="694"/>
      <c r="AG3" s="694"/>
      <c r="AH3" s="694"/>
      <c r="AI3" s="694"/>
      <c r="AJ3" s="694"/>
      <c r="AK3" s="694"/>
      <c r="AL3" s="694"/>
      <c r="AM3" s="694"/>
      <c r="AN3" s="694"/>
      <c r="AO3" s="694"/>
      <c r="AP3" s="694"/>
      <c r="AQ3" s="694"/>
      <c r="AR3" s="694"/>
      <c r="AS3" s="694"/>
      <c r="AT3" s="694"/>
      <c r="AU3" s="694"/>
      <c r="AV3" s="694"/>
      <c r="AW3" s="694"/>
      <c r="AX3" s="694"/>
      <c r="AY3" s="694"/>
    </row>
    <row r="4" spans="1:59" s="40" customFormat="1" ht="14.25" customHeight="1" thickBot="1" x14ac:dyDescent="0.35">
      <c r="A4" s="60"/>
      <c r="B4" s="652" t="s">
        <v>0</v>
      </c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65" t="s">
        <v>1</v>
      </c>
      <c r="AO4" s="665"/>
      <c r="AP4" s="665"/>
      <c r="AQ4" s="665"/>
      <c r="AR4" s="665"/>
      <c r="AS4" s="648">
        <f ca="1">TODAY()</f>
        <v>43760</v>
      </c>
      <c r="AT4" s="648"/>
      <c r="AU4" s="648"/>
      <c r="AV4" s="648"/>
      <c r="AW4" s="648"/>
      <c r="AX4" s="61"/>
      <c r="AY4" s="61"/>
      <c r="BC4" s="90"/>
      <c r="BD4" s="90"/>
      <c r="BE4" s="90"/>
      <c r="BF4" s="90"/>
      <c r="BG4" s="90"/>
    </row>
    <row r="5" spans="1:59" s="40" customFormat="1" ht="17.25" thickTop="1" x14ac:dyDescent="0.3">
      <c r="B5" s="51" t="s">
        <v>176</v>
      </c>
      <c r="BC5" s="90"/>
      <c r="BD5" s="90"/>
      <c r="BE5" s="90"/>
      <c r="BF5" s="90"/>
      <c r="BG5" s="90"/>
    </row>
    <row r="6" spans="1:59" s="40" customFormat="1" ht="10.5" customHeight="1" x14ac:dyDescent="0.3"/>
    <row r="7" spans="1:59" x14ac:dyDescent="0.3">
      <c r="B7" s="494" t="s">
        <v>41</v>
      </c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  <c r="U7" s="495"/>
      <c r="V7" s="496"/>
      <c r="W7" s="510" t="s">
        <v>57</v>
      </c>
      <c r="X7" s="510"/>
      <c r="Y7" s="510"/>
      <c r="Z7" s="511"/>
      <c r="AA7" s="688" t="s">
        <v>64</v>
      </c>
      <c r="AB7" s="689"/>
      <c r="AC7" s="689"/>
      <c r="AD7" s="689"/>
      <c r="AE7" s="689"/>
      <c r="AF7" s="689"/>
      <c r="AG7" s="690"/>
      <c r="AH7" s="686" t="s">
        <v>253</v>
      </c>
      <c r="AI7" s="686"/>
      <c r="AJ7" s="686"/>
      <c r="AK7" s="686"/>
      <c r="AL7" s="686"/>
      <c r="AM7" s="686"/>
      <c r="AN7" s="686"/>
      <c r="AO7" s="686"/>
      <c r="AP7" s="686"/>
      <c r="AQ7" s="686"/>
      <c r="AR7" s="686"/>
      <c r="AS7" s="686"/>
      <c r="AT7" s="686"/>
      <c r="AU7" s="686"/>
      <c r="AV7" s="686"/>
      <c r="AW7" s="686"/>
      <c r="AX7" s="686"/>
      <c r="AY7" s="686"/>
    </row>
    <row r="8" spans="1:59" x14ac:dyDescent="0.3">
      <c r="B8" s="515">
        <f>'A.C. TERCERIZADO- MAQUILA'!B18:U18</f>
        <v>0</v>
      </c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7"/>
      <c r="W8" s="518">
        <f>'PARAMETROS DE NOMINA - IMSS'!W8</f>
        <v>0</v>
      </c>
      <c r="X8" s="518"/>
      <c r="Y8" s="518"/>
      <c r="Z8" s="519"/>
      <c r="AA8" s="691"/>
      <c r="AB8" s="692"/>
      <c r="AC8" s="692"/>
      <c r="AD8" s="692"/>
      <c r="AE8" s="692"/>
      <c r="AF8" s="692"/>
      <c r="AG8" s="693"/>
      <c r="AH8" s="686"/>
      <c r="AI8" s="686"/>
      <c r="AJ8" s="687"/>
      <c r="AK8" s="687"/>
      <c r="AL8" s="687"/>
      <c r="AM8" s="687"/>
      <c r="AN8" s="687"/>
      <c r="AO8" s="687"/>
      <c r="AP8" s="687"/>
      <c r="AQ8" s="687"/>
      <c r="AR8" s="687"/>
      <c r="AS8" s="687"/>
      <c r="AT8" s="687"/>
      <c r="AU8" s="687"/>
      <c r="AV8" s="687"/>
      <c r="AW8" s="687"/>
      <c r="AX8" s="687"/>
      <c r="AY8" s="687"/>
    </row>
    <row r="9" spans="1:59" x14ac:dyDescent="0.3">
      <c r="B9" s="79" t="s">
        <v>164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657" t="s">
        <v>220</v>
      </c>
      <c r="O9" s="658"/>
      <c r="P9" s="658"/>
      <c r="Q9" s="658"/>
      <c r="R9" s="658"/>
      <c r="S9" s="658"/>
      <c r="T9" s="658"/>
      <c r="U9" s="658"/>
      <c r="V9" s="658"/>
      <c r="W9" s="658"/>
      <c r="X9" s="658"/>
      <c r="Y9" s="658"/>
      <c r="Z9" s="658"/>
      <c r="AA9" s="658"/>
      <c r="AB9" s="658"/>
      <c r="AC9" s="658"/>
      <c r="AD9" s="658"/>
      <c r="AE9" s="658"/>
      <c r="AF9" s="658"/>
      <c r="AG9" s="658"/>
      <c r="AH9" s="658"/>
      <c r="AI9" s="659"/>
      <c r="AJ9" s="657" t="s">
        <v>167</v>
      </c>
      <c r="AK9" s="658"/>
      <c r="AL9" s="658"/>
      <c r="AM9" s="658"/>
      <c r="AN9" s="658"/>
      <c r="AO9" s="658"/>
      <c r="AP9" s="658"/>
      <c r="AQ9" s="658"/>
      <c r="AR9" s="658"/>
      <c r="AS9" s="658"/>
      <c r="AT9" s="658"/>
      <c r="AU9" s="658"/>
      <c r="AV9" s="658"/>
      <c r="AW9" s="658"/>
      <c r="AX9" s="658"/>
      <c r="AY9" s="659"/>
    </row>
    <row r="10" spans="1:59" x14ac:dyDescent="0.3">
      <c r="B10" s="41"/>
      <c r="C10" s="42"/>
      <c r="D10" s="208" t="s">
        <v>165</v>
      </c>
      <c r="E10" s="208"/>
      <c r="F10" s="208"/>
      <c r="G10" s="208"/>
      <c r="H10" s="42"/>
      <c r="I10" s="42"/>
      <c r="J10" s="208" t="s">
        <v>166</v>
      </c>
      <c r="K10" s="208"/>
      <c r="L10" s="208"/>
      <c r="M10" s="42"/>
      <c r="N10" s="653"/>
      <c r="O10" s="654"/>
      <c r="P10" s="654"/>
      <c r="Q10" s="654"/>
      <c r="R10" s="654"/>
      <c r="S10" s="654"/>
      <c r="T10" s="654"/>
      <c r="U10" s="654"/>
      <c r="V10" s="655"/>
      <c r="W10" s="655"/>
      <c r="X10" s="655"/>
      <c r="Y10" s="655"/>
      <c r="Z10" s="655"/>
      <c r="AA10" s="655"/>
      <c r="AB10" s="655"/>
      <c r="AC10" s="655"/>
      <c r="AD10" s="655"/>
      <c r="AE10" s="655"/>
      <c r="AF10" s="655"/>
      <c r="AG10" s="655"/>
      <c r="AH10" s="655"/>
      <c r="AI10" s="656"/>
      <c r="AJ10" s="672" t="s">
        <v>298</v>
      </c>
      <c r="AK10" s="655"/>
      <c r="AL10" s="655"/>
      <c r="AM10" s="655"/>
      <c r="AN10" s="655"/>
      <c r="AO10" s="655"/>
      <c r="AP10" s="655"/>
      <c r="AQ10" s="655"/>
      <c r="AR10" s="655"/>
      <c r="AS10" s="655"/>
      <c r="AT10" s="655"/>
      <c r="AU10" s="655"/>
      <c r="AV10" s="655"/>
      <c r="AW10" s="655"/>
      <c r="AX10" s="655"/>
      <c r="AY10" s="656"/>
    </row>
    <row r="11" spans="1:59" x14ac:dyDescent="0.3">
      <c r="B11" s="657" t="s">
        <v>168</v>
      </c>
      <c r="C11" s="658"/>
      <c r="D11" s="658"/>
      <c r="E11" s="658"/>
      <c r="F11" s="658"/>
      <c r="G11" s="658"/>
      <c r="H11" s="658"/>
      <c r="I11" s="658"/>
      <c r="J11" s="658"/>
      <c r="K11" s="658"/>
      <c r="L11" s="658"/>
      <c r="M11" s="658"/>
      <c r="N11" s="658"/>
      <c r="O11" s="658"/>
      <c r="P11" s="658"/>
      <c r="Q11" s="658"/>
      <c r="R11" s="658"/>
      <c r="S11" s="658"/>
      <c r="T11" s="658"/>
      <c r="U11" s="658"/>
      <c r="V11" s="698" t="s">
        <v>221</v>
      </c>
      <c r="W11" s="699"/>
      <c r="X11" s="699"/>
      <c r="Y11" s="699"/>
      <c r="Z11" s="699"/>
      <c r="AA11" s="699"/>
      <c r="AB11" s="699"/>
      <c r="AC11" s="699"/>
      <c r="AD11" s="699"/>
      <c r="AE11" s="699"/>
      <c r="AF11" s="699"/>
      <c r="AG11" s="699"/>
      <c r="AH11" s="699"/>
      <c r="AI11" s="699"/>
      <c r="AJ11" s="699"/>
      <c r="AK11" s="699"/>
      <c r="AL11" s="699"/>
      <c r="AM11" s="699"/>
      <c r="AN11" s="699"/>
      <c r="AO11" s="699"/>
      <c r="AP11" s="699"/>
      <c r="AQ11" s="699"/>
      <c r="AR11" s="699"/>
      <c r="AS11" s="699"/>
      <c r="AT11" s="699"/>
      <c r="AU11" s="699"/>
      <c r="AV11" s="699"/>
      <c r="AW11" s="699"/>
      <c r="AX11" s="699"/>
      <c r="AY11" s="700"/>
    </row>
    <row r="12" spans="1:59" x14ac:dyDescent="0.3">
      <c r="B12" s="653" t="s">
        <v>298</v>
      </c>
      <c r="C12" s="654"/>
      <c r="D12" s="654"/>
      <c r="E12" s="654"/>
      <c r="F12" s="654"/>
      <c r="G12" s="654"/>
      <c r="H12" s="654"/>
      <c r="I12" s="654"/>
      <c r="J12" s="654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54"/>
      <c r="V12" s="677"/>
      <c r="W12" s="678"/>
      <c r="X12" s="678"/>
      <c r="Y12" s="678"/>
      <c r="Z12" s="678"/>
      <c r="AA12" s="678"/>
      <c r="AB12" s="678"/>
      <c r="AC12" s="678"/>
      <c r="AD12" s="678"/>
      <c r="AE12" s="678"/>
      <c r="AF12" s="678"/>
      <c r="AG12" s="678"/>
      <c r="AH12" s="678"/>
      <c r="AI12" s="678"/>
      <c r="AJ12" s="678"/>
      <c r="AK12" s="678"/>
      <c r="AL12" s="678"/>
      <c r="AM12" s="678"/>
      <c r="AN12" s="678"/>
      <c r="AO12" s="678"/>
      <c r="AP12" s="678"/>
      <c r="AQ12" s="678"/>
      <c r="AR12" s="678"/>
      <c r="AS12" s="678"/>
      <c r="AT12" s="678"/>
      <c r="AU12" s="678"/>
      <c r="AV12" s="678"/>
      <c r="AW12" s="678"/>
      <c r="AX12" s="678"/>
      <c r="AY12" s="679"/>
    </row>
    <row r="13" spans="1:59" x14ac:dyDescent="0.3">
      <c r="B13" s="79" t="s">
        <v>222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1"/>
      <c r="V13" s="680"/>
      <c r="W13" s="681"/>
      <c r="X13" s="681"/>
      <c r="Y13" s="681"/>
      <c r="Z13" s="681"/>
      <c r="AA13" s="681"/>
      <c r="AB13" s="681"/>
      <c r="AC13" s="681"/>
      <c r="AD13" s="681"/>
      <c r="AE13" s="681"/>
      <c r="AF13" s="681"/>
      <c r="AG13" s="681"/>
      <c r="AH13" s="681"/>
      <c r="AI13" s="681"/>
      <c r="AJ13" s="681"/>
      <c r="AK13" s="681"/>
      <c r="AL13" s="681"/>
      <c r="AM13" s="681"/>
      <c r="AN13" s="681"/>
      <c r="AO13" s="681"/>
      <c r="AP13" s="681"/>
      <c r="AQ13" s="681"/>
      <c r="AR13" s="681"/>
      <c r="AS13" s="681"/>
      <c r="AT13" s="681"/>
      <c r="AU13" s="681"/>
      <c r="AV13" s="681"/>
      <c r="AW13" s="681"/>
      <c r="AX13" s="681"/>
      <c r="AY13" s="682"/>
    </row>
    <row r="14" spans="1:59" x14ac:dyDescent="0.3">
      <c r="B14" s="701" t="s">
        <v>300</v>
      </c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3"/>
      <c r="V14" s="683"/>
      <c r="W14" s="684"/>
      <c r="X14" s="684"/>
      <c r="Y14" s="684"/>
      <c r="Z14" s="684"/>
      <c r="AA14" s="684"/>
      <c r="AB14" s="684"/>
      <c r="AC14" s="684"/>
      <c r="AD14" s="684"/>
      <c r="AE14" s="684"/>
      <c r="AF14" s="684"/>
      <c r="AG14" s="684"/>
      <c r="AH14" s="684"/>
      <c r="AI14" s="684"/>
      <c r="AJ14" s="684"/>
      <c r="AK14" s="684"/>
      <c r="AL14" s="684"/>
      <c r="AM14" s="684"/>
      <c r="AN14" s="684"/>
      <c r="AO14" s="684"/>
      <c r="AP14" s="684"/>
      <c r="AQ14" s="684"/>
      <c r="AR14" s="684"/>
      <c r="AS14" s="684"/>
      <c r="AT14" s="684"/>
      <c r="AU14" s="684"/>
      <c r="AV14" s="684"/>
      <c r="AW14" s="684"/>
      <c r="AX14" s="684"/>
      <c r="AY14" s="685"/>
    </row>
    <row r="15" spans="1:59" x14ac:dyDescent="0.3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</row>
    <row r="16" spans="1:59" s="40" customFormat="1" x14ac:dyDescent="0.3"/>
    <row r="17" spans="2:56" x14ac:dyDescent="0.3">
      <c r="B17" s="673" t="s">
        <v>215</v>
      </c>
      <c r="C17" s="673"/>
      <c r="D17" s="673"/>
      <c r="E17" s="673"/>
      <c r="F17" s="673"/>
      <c r="G17" s="673"/>
      <c r="H17" s="673"/>
      <c r="I17" s="673"/>
      <c r="J17" s="673"/>
      <c r="K17" s="673"/>
      <c r="L17" s="673"/>
      <c r="M17" s="673"/>
      <c r="N17" s="673"/>
      <c r="O17" s="673"/>
      <c r="P17" s="673"/>
      <c r="Q17" s="673"/>
      <c r="R17" s="673"/>
      <c r="S17" s="673"/>
      <c r="T17" s="673"/>
      <c r="U17" s="673"/>
      <c r="V17" s="673"/>
      <c r="W17" s="673"/>
      <c r="X17" s="673"/>
      <c r="Y17" s="673"/>
      <c r="Z17" s="673"/>
      <c r="AA17" s="673"/>
      <c r="AB17" s="673"/>
      <c r="AC17" s="673"/>
      <c r="AD17" s="673"/>
      <c r="AE17" s="673"/>
      <c r="AF17" s="673"/>
      <c r="AG17" s="673"/>
      <c r="AH17" s="673"/>
      <c r="AI17" s="673"/>
      <c r="AJ17" s="673"/>
      <c r="AK17" s="673"/>
      <c r="AL17" s="673"/>
      <c r="AM17" s="673"/>
      <c r="AN17" s="673"/>
      <c r="AO17" s="673"/>
      <c r="AP17" s="673"/>
      <c r="AQ17" s="673"/>
      <c r="AR17" s="673"/>
      <c r="AS17" s="673"/>
      <c r="AT17" s="673"/>
      <c r="AU17" s="673"/>
      <c r="AV17" s="673"/>
      <c r="AW17" s="673"/>
      <c r="AX17" s="673"/>
      <c r="AY17" s="673"/>
      <c r="AZ17" s="673"/>
    </row>
    <row r="18" spans="2:56" s="40" customFormat="1" ht="33.75" customHeight="1" x14ac:dyDescent="0.3">
      <c r="Q18" s="208" t="s">
        <v>256</v>
      </c>
      <c r="R18" s="208"/>
      <c r="S18" s="133" t="s">
        <v>257</v>
      </c>
      <c r="T18" s="133" t="s">
        <v>258</v>
      </c>
      <c r="AH18" s="654" t="s">
        <v>259</v>
      </c>
      <c r="AI18" s="654"/>
      <c r="AJ18" s="87" t="s">
        <v>258</v>
      </c>
      <c r="AK18" s="135"/>
    </row>
    <row r="19" spans="2:56" ht="16.5" customHeight="1" x14ac:dyDescent="0.3">
      <c r="B19" s="663" t="s">
        <v>204</v>
      </c>
      <c r="C19" s="663"/>
      <c r="D19" s="663"/>
      <c r="E19" s="663"/>
      <c r="F19" s="663"/>
      <c r="G19" s="663"/>
      <c r="H19" s="663"/>
      <c r="I19" s="40"/>
      <c r="J19" s="624" t="s">
        <v>169</v>
      </c>
      <c r="K19" s="624"/>
      <c r="L19" s="624"/>
      <c r="M19" s="624"/>
      <c r="N19" s="624"/>
      <c r="O19" s="624"/>
      <c r="P19" s="624"/>
      <c r="Q19" s="625"/>
      <c r="R19" s="625"/>
      <c r="S19" s="93">
        <v>6.4999999999999997E-3</v>
      </c>
      <c r="T19" s="88"/>
      <c r="U19" s="134"/>
      <c r="V19" s="621" t="s">
        <v>210</v>
      </c>
      <c r="W19" s="622"/>
      <c r="X19" s="622"/>
      <c r="Y19" s="622"/>
      <c r="Z19" s="622"/>
      <c r="AA19" s="622"/>
      <c r="AB19" s="622"/>
      <c r="AC19" s="622"/>
      <c r="AD19" s="622"/>
      <c r="AE19" s="622"/>
      <c r="AF19" s="622"/>
      <c r="AG19" s="623"/>
      <c r="AH19" s="625" t="s">
        <v>260</v>
      </c>
      <c r="AI19" s="625"/>
      <c r="AJ19" s="88"/>
      <c r="AK19" s="136"/>
      <c r="AL19" s="624" t="s">
        <v>170</v>
      </c>
      <c r="AM19" s="624"/>
      <c r="AN19" s="624"/>
      <c r="AO19" s="624"/>
      <c r="AP19" s="624"/>
      <c r="AQ19" s="624"/>
      <c r="AR19" s="624"/>
      <c r="AS19" s="624"/>
      <c r="AT19" s="624"/>
      <c r="AU19" s="624"/>
      <c r="AV19" s="624"/>
      <c r="AW19" s="624"/>
      <c r="AX19" s="624"/>
      <c r="AY19" s="625" t="s">
        <v>223</v>
      </c>
      <c r="AZ19" s="625"/>
      <c r="BB19" s="43"/>
      <c r="BC19" s="43"/>
      <c r="BD19" s="43"/>
    </row>
    <row r="20" spans="2:56" x14ac:dyDescent="0.3">
      <c r="B20" s="664" t="s">
        <v>301</v>
      </c>
      <c r="C20" s="664"/>
      <c r="D20" s="664"/>
      <c r="E20" s="664"/>
      <c r="F20" s="664"/>
      <c r="G20" s="664"/>
      <c r="H20" s="664"/>
      <c r="J20" s="624" t="s">
        <v>172</v>
      </c>
      <c r="K20" s="624"/>
      <c r="L20" s="624"/>
      <c r="M20" s="624"/>
      <c r="N20" s="624"/>
      <c r="O20" s="624"/>
      <c r="P20" s="624"/>
      <c r="Q20" s="625"/>
      <c r="R20" s="625"/>
      <c r="S20" s="93">
        <v>6.4999999999999997E-3</v>
      </c>
      <c r="T20" s="88"/>
      <c r="U20" s="134"/>
      <c r="V20" s="621" t="s">
        <v>211</v>
      </c>
      <c r="W20" s="622"/>
      <c r="X20" s="622"/>
      <c r="Y20" s="622"/>
      <c r="Z20" s="622"/>
      <c r="AA20" s="622"/>
      <c r="AB20" s="622"/>
      <c r="AC20" s="622"/>
      <c r="AD20" s="622"/>
      <c r="AE20" s="622"/>
      <c r="AF20" s="622"/>
      <c r="AG20" s="623"/>
      <c r="AH20" s="625">
        <v>0.42857000000000001</v>
      </c>
      <c r="AI20" s="625"/>
      <c r="AJ20" s="88"/>
      <c r="AK20" s="137"/>
      <c r="AL20" s="674"/>
      <c r="AM20" s="675"/>
      <c r="AN20" s="675"/>
      <c r="AO20" s="675"/>
      <c r="AP20" s="675"/>
      <c r="AQ20" s="675"/>
      <c r="AR20" s="675"/>
      <c r="AS20" s="675"/>
      <c r="AT20" s="675"/>
      <c r="AU20" s="675"/>
      <c r="AV20" s="675"/>
      <c r="AW20" s="675"/>
      <c r="AX20" s="676"/>
      <c r="AY20" s="666"/>
      <c r="AZ20" s="667"/>
      <c r="BA20" s="43"/>
      <c r="BB20" s="43"/>
      <c r="BC20" s="43"/>
      <c r="BD20" s="43"/>
    </row>
    <row r="21" spans="2:56" x14ac:dyDescent="0.3">
      <c r="B21" s="40"/>
      <c r="C21" s="40"/>
      <c r="D21" s="40"/>
      <c r="E21" s="40"/>
      <c r="F21" s="40"/>
      <c r="G21" s="40"/>
      <c r="H21" s="40"/>
      <c r="I21" s="40"/>
      <c r="J21" s="624" t="s">
        <v>203</v>
      </c>
      <c r="K21" s="624"/>
      <c r="L21" s="624"/>
      <c r="M21" s="624"/>
      <c r="N21" s="624"/>
      <c r="O21" s="624"/>
      <c r="P21" s="624"/>
      <c r="Q21" s="625"/>
      <c r="R21" s="625"/>
      <c r="S21" s="93"/>
      <c r="T21" s="88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3"/>
      <c r="AL21" s="660" t="s">
        <v>224</v>
      </c>
      <c r="AM21" s="661"/>
      <c r="AN21" s="661"/>
      <c r="AO21" s="661"/>
      <c r="AP21" s="661"/>
      <c r="AQ21" s="661"/>
      <c r="AR21" s="661"/>
      <c r="AS21" s="661"/>
      <c r="AT21" s="661"/>
      <c r="AU21" s="661"/>
      <c r="AV21" s="662"/>
      <c r="AW21" s="618"/>
      <c r="AX21" s="619"/>
      <c r="AY21" s="619"/>
      <c r="AZ21" s="620"/>
      <c r="BA21" s="43"/>
      <c r="BB21" s="43"/>
      <c r="BC21" s="43"/>
      <c r="BD21" s="43"/>
    </row>
    <row r="22" spans="2:56" x14ac:dyDescent="0.3">
      <c r="B22" s="40"/>
      <c r="C22" s="40"/>
      <c r="D22" s="40"/>
      <c r="E22" s="40"/>
      <c r="F22" s="40"/>
      <c r="G22" s="40"/>
      <c r="H22" s="40"/>
      <c r="I22" s="40"/>
      <c r="J22" s="624" t="s">
        <v>201</v>
      </c>
      <c r="K22" s="624"/>
      <c r="L22" s="624"/>
      <c r="M22" s="624"/>
      <c r="N22" s="624"/>
      <c r="O22" s="624"/>
      <c r="P22" s="624"/>
      <c r="Q22" s="625"/>
      <c r="R22" s="625"/>
      <c r="S22" s="93"/>
      <c r="T22" s="88"/>
      <c r="V22" s="95" t="s">
        <v>171</v>
      </c>
      <c r="W22" s="95"/>
      <c r="X22" s="95"/>
      <c r="Y22" s="95"/>
      <c r="Z22" s="95"/>
      <c r="AA22" s="95"/>
      <c r="AB22" s="95"/>
      <c r="AC22" s="95"/>
      <c r="AD22" s="95"/>
      <c r="AE22" s="95"/>
      <c r="AF22" s="43"/>
      <c r="AH22" s="96" t="s">
        <v>38</v>
      </c>
      <c r="AI22" s="43"/>
      <c r="AJ22" s="89" t="s">
        <v>39</v>
      </c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</row>
    <row r="23" spans="2:56" x14ac:dyDescent="0.3">
      <c r="B23" s="40"/>
      <c r="C23" s="40"/>
      <c r="D23" s="40"/>
      <c r="E23" s="40"/>
      <c r="F23" s="40"/>
      <c r="G23" s="40"/>
      <c r="H23" s="40"/>
      <c r="I23" s="40"/>
      <c r="J23" s="624" t="s">
        <v>205</v>
      </c>
      <c r="K23" s="624"/>
      <c r="L23" s="624"/>
      <c r="M23" s="624"/>
      <c r="N23" s="624"/>
      <c r="O23" s="624"/>
      <c r="P23" s="624"/>
      <c r="Q23" s="625"/>
      <c r="R23" s="625"/>
      <c r="S23" s="93"/>
      <c r="T23" s="88"/>
      <c r="V23" s="98" t="s">
        <v>212</v>
      </c>
      <c r="W23" s="97"/>
      <c r="X23" s="98"/>
      <c r="Y23" s="98"/>
      <c r="Z23" s="98"/>
      <c r="AA23" s="98"/>
      <c r="AB23" s="98"/>
      <c r="AC23" s="98"/>
      <c r="AD23" s="98"/>
      <c r="AE23" s="98"/>
      <c r="AF23" s="98"/>
      <c r="AG23" s="138"/>
      <c r="AH23" s="668">
        <v>4.1700000000000001E-2</v>
      </c>
      <c r="AI23" s="669"/>
      <c r="AJ23" s="91"/>
      <c r="AK23" s="40"/>
      <c r="AL23" s="660" t="s">
        <v>225</v>
      </c>
      <c r="AM23" s="661"/>
      <c r="AN23" s="661"/>
      <c r="AO23" s="661"/>
      <c r="AP23" s="661"/>
      <c r="AQ23" s="661"/>
      <c r="AR23" s="661"/>
      <c r="AS23" s="661"/>
      <c r="AT23" s="661"/>
      <c r="AU23" s="661"/>
      <c r="AV23" s="662"/>
      <c r="AW23" s="618"/>
      <c r="AX23" s="670"/>
      <c r="AY23" s="670"/>
      <c r="AZ23" s="671"/>
    </row>
    <row r="24" spans="2:56" x14ac:dyDescent="0.3">
      <c r="B24" s="40"/>
      <c r="C24" s="40"/>
      <c r="D24" s="40"/>
      <c r="E24" s="40"/>
      <c r="F24" s="40"/>
      <c r="G24" s="40"/>
      <c r="H24" s="40"/>
      <c r="I24" s="40"/>
      <c r="J24" s="624" t="s">
        <v>255</v>
      </c>
      <c r="K24" s="624"/>
      <c r="L24" s="624"/>
      <c r="M24" s="624"/>
      <c r="N24" s="624"/>
      <c r="O24" s="624"/>
      <c r="P24" s="624"/>
      <c r="Q24" s="625"/>
      <c r="R24" s="625"/>
      <c r="S24" s="93"/>
      <c r="T24" s="88"/>
      <c r="V24" s="98" t="s">
        <v>213</v>
      </c>
      <c r="W24" s="97"/>
      <c r="X24" s="98"/>
      <c r="Y24" s="98"/>
      <c r="Z24" s="98"/>
      <c r="AA24" s="98"/>
      <c r="AB24" s="98"/>
      <c r="AC24" s="98"/>
      <c r="AD24" s="98"/>
      <c r="AE24" s="98"/>
      <c r="AF24" s="98"/>
      <c r="AG24" s="138"/>
      <c r="AH24" s="668">
        <v>1.67E-2</v>
      </c>
      <c r="AI24" s="669"/>
      <c r="AJ24" s="91"/>
      <c r="AK24" s="40"/>
    </row>
    <row r="25" spans="2:56" x14ac:dyDescent="0.3">
      <c r="B25" s="40"/>
      <c r="C25" s="40"/>
      <c r="D25" s="40"/>
      <c r="E25" s="40"/>
      <c r="F25" s="40"/>
      <c r="G25" s="40"/>
      <c r="H25" s="40"/>
      <c r="I25" s="40"/>
      <c r="J25" s="624" t="s">
        <v>206</v>
      </c>
      <c r="K25" s="624"/>
      <c r="L25" s="624"/>
      <c r="M25" s="624"/>
      <c r="N25" s="624"/>
      <c r="O25" s="624"/>
      <c r="P25" s="624"/>
      <c r="Q25" s="625"/>
      <c r="R25" s="625"/>
      <c r="S25" s="93"/>
      <c r="T25" s="88"/>
      <c r="V25" s="98" t="s">
        <v>52</v>
      </c>
      <c r="W25" s="97"/>
      <c r="X25" s="98"/>
      <c r="Y25" s="98"/>
      <c r="Z25" s="98"/>
      <c r="AA25" s="98"/>
      <c r="AB25" s="98"/>
      <c r="AC25" s="98"/>
      <c r="AD25" s="98"/>
      <c r="AE25" s="98"/>
      <c r="AF25" s="98"/>
      <c r="AG25" s="138"/>
      <c r="AH25" s="668">
        <v>4.1000000000000003E-3</v>
      </c>
      <c r="AI25" s="669"/>
      <c r="AJ25" s="91"/>
      <c r="AK25" s="40"/>
      <c r="AL25" s="660" t="s">
        <v>290</v>
      </c>
      <c r="AM25" s="661"/>
      <c r="AN25" s="661"/>
      <c r="AO25" s="661"/>
      <c r="AP25" s="661"/>
      <c r="AQ25" s="661"/>
      <c r="AR25" s="661"/>
      <c r="AS25" s="661"/>
      <c r="AT25" s="661"/>
      <c r="AU25" s="661"/>
      <c r="AV25" s="662"/>
      <c r="AW25" s="649">
        <f>+AW23-AW21</f>
        <v>0</v>
      </c>
      <c r="AX25" s="650"/>
      <c r="AY25" s="650"/>
      <c r="AZ25" s="651"/>
    </row>
    <row r="26" spans="2:56" x14ac:dyDescent="0.3">
      <c r="B26" s="40"/>
      <c r="C26" s="40"/>
      <c r="D26" s="40"/>
      <c r="E26" s="40"/>
      <c r="F26" s="40"/>
      <c r="G26" s="40"/>
      <c r="H26" s="40"/>
      <c r="I26" s="40"/>
      <c r="J26" s="99" t="s">
        <v>209</v>
      </c>
      <c r="K26" s="99"/>
      <c r="L26" s="99"/>
      <c r="M26" s="99"/>
      <c r="N26" s="99"/>
      <c r="O26" s="99"/>
      <c r="P26" s="99"/>
      <c r="Q26" s="625"/>
      <c r="R26" s="625"/>
      <c r="S26" s="93"/>
      <c r="T26" s="88"/>
      <c r="V26" s="98" t="s">
        <v>214</v>
      </c>
      <c r="W26" s="97"/>
      <c r="X26" s="98"/>
      <c r="Y26" s="98"/>
      <c r="Z26" s="98"/>
      <c r="AA26" s="98"/>
      <c r="AB26" s="98"/>
      <c r="AC26" s="98"/>
      <c r="AD26" s="98"/>
      <c r="AE26" s="98"/>
      <c r="AF26" s="98"/>
      <c r="AG26" s="138"/>
      <c r="AH26" s="668">
        <v>6.4999999999999997E-3</v>
      </c>
      <c r="AI26" s="669"/>
      <c r="AJ26" s="91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</row>
    <row r="27" spans="2:56" x14ac:dyDescent="0.3">
      <c r="B27" s="40"/>
      <c r="C27" s="40"/>
      <c r="D27" s="40"/>
      <c r="E27" s="40"/>
      <c r="F27" s="40"/>
      <c r="G27" s="40"/>
      <c r="H27" s="40"/>
      <c r="I27" s="40"/>
      <c r="J27" s="624" t="s">
        <v>173</v>
      </c>
      <c r="K27" s="624"/>
      <c r="L27" s="624"/>
      <c r="M27" s="624"/>
      <c r="N27" s="624"/>
      <c r="O27" s="624"/>
      <c r="P27" s="624"/>
      <c r="Q27" s="625"/>
      <c r="R27" s="625"/>
      <c r="S27" s="93"/>
      <c r="T27" s="88"/>
      <c r="V27" s="98" t="s">
        <v>217</v>
      </c>
      <c r="W27" s="97"/>
      <c r="X27" s="98"/>
      <c r="Y27" s="98"/>
      <c r="Z27" s="98"/>
      <c r="AA27" s="98"/>
      <c r="AB27" s="98"/>
      <c r="AC27" s="98"/>
      <c r="AD27" s="98"/>
      <c r="AE27" s="98"/>
      <c r="AF27" s="98"/>
      <c r="AG27" s="138"/>
      <c r="AH27" s="668">
        <v>0.188</v>
      </c>
      <c r="AI27" s="669"/>
      <c r="AJ27" s="91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</row>
    <row r="28" spans="2:56" x14ac:dyDescent="0.3">
      <c r="B28" s="40"/>
      <c r="C28" s="40"/>
      <c r="D28" s="40"/>
      <c r="E28" s="40"/>
      <c r="F28" s="40"/>
      <c r="G28" s="40"/>
      <c r="H28" s="40"/>
      <c r="I28" s="40"/>
      <c r="J28" s="636" t="s">
        <v>263</v>
      </c>
      <c r="K28" s="637"/>
      <c r="L28" s="637"/>
      <c r="M28" s="637"/>
      <c r="N28" s="637"/>
      <c r="O28" s="637"/>
      <c r="P28" s="638"/>
      <c r="Q28" s="642"/>
      <c r="R28" s="643"/>
      <c r="S28" s="646">
        <v>0.14099999999999999</v>
      </c>
      <c r="T28" s="646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615" t="s">
        <v>296</v>
      </c>
      <c r="AM28" s="616"/>
      <c r="AN28" s="616"/>
      <c r="AO28" s="616"/>
      <c r="AP28" s="616"/>
      <c r="AQ28" s="616"/>
      <c r="AR28" s="616"/>
      <c r="AS28" s="616"/>
      <c r="AT28" s="616"/>
      <c r="AU28" s="616"/>
      <c r="AV28" s="617"/>
      <c r="AW28" s="618">
        <v>4.4999999999999998E-2</v>
      </c>
      <c r="AX28" s="619"/>
      <c r="AY28" s="619"/>
      <c r="AZ28" s="620"/>
    </row>
    <row r="29" spans="2:56" ht="29.25" customHeight="1" x14ac:dyDescent="0.3">
      <c r="B29" s="40"/>
      <c r="C29" s="40"/>
      <c r="D29" s="40"/>
      <c r="E29" s="40"/>
      <c r="F29" s="40"/>
      <c r="G29" s="40"/>
      <c r="H29" s="40"/>
      <c r="I29" s="40"/>
      <c r="J29" s="639"/>
      <c r="K29" s="640"/>
      <c r="L29" s="640"/>
      <c r="M29" s="640"/>
      <c r="N29" s="640"/>
      <c r="O29" s="640"/>
      <c r="P29" s="641"/>
      <c r="Q29" s="644"/>
      <c r="R29" s="645"/>
      <c r="S29" s="647"/>
      <c r="T29" s="647"/>
      <c r="V29" s="629" t="s">
        <v>261</v>
      </c>
      <c r="W29" s="630"/>
      <c r="X29" s="630"/>
      <c r="Y29" s="630"/>
      <c r="Z29" s="630"/>
      <c r="AA29" s="630"/>
      <c r="AB29" s="630"/>
      <c r="AC29" s="630"/>
      <c r="AD29" s="630"/>
      <c r="AE29" s="630"/>
      <c r="AF29" s="630"/>
      <c r="AG29" s="631"/>
      <c r="AH29" s="632"/>
      <c r="AI29" s="633"/>
      <c r="AK29" s="43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2:56" ht="29.25" customHeight="1" x14ac:dyDescent="0.3">
      <c r="B30" s="40"/>
      <c r="C30" s="40"/>
      <c r="D30" s="40"/>
      <c r="E30" s="40"/>
      <c r="F30" s="40"/>
      <c r="G30" s="40"/>
      <c r="H30" s="40"/>
      <c r="I30" s="40"/>
      <c r="J30" s="621" t="s">
        <v>264</v>
      </c>
      <c r="K30" s="622"/>
      <c r="L30" s="622"/>
      <c r="M30" s="622"/>
      <c r="N30" s="622"/>
      <c r="O30" s="622"/>
      <c r="P30" s="623"/>
      <c r="Q30" s="625"/>
      <c r="R30" s="625"/>
      <c r="S30" s="93"/>
      <c r="T30" s="88"/>
      <c r="V30" s="629" t="s">
        <v>262</v>
      </c>
      <c r="W30" s="630"/>
      <c r="X30" s="630"/>
      <c r="Y30" s="630"/>
      <c r="Z30" s="630"/>
      <c r="AA30" s="630"/>
      <c r="AB30" s="630"/>
      <c r="AC30" s="630"/>
      <c r="AD30" s="630"/>
      <c r="AE30" s="630"/>
      <c r="AF30" s="630"/>
      <c r="AG30" s="631"/>
      <c r="AH30" s="634"/>
      <c r="AI30" s="635"/>
      <c r="AK30" s="43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2:56" x14ac:dyDescent="0.3">
      <c r="B31" s="40"/>
      <c r="C31" s="40"/>
      <c r="D31" s="40"/>
      <c r="E31" s="40"/>
      <c r="F31" s="40"/>
      <c r="G31" s="40"/>
      <c r="H31" s="40"/>
      <c r="I31" s="40"/>
      <c r="J31" s="624" t="s">
        <v>208</v>
      </c>
      <c r="K31" s="624"/>
      <c r="L31" s="624"/>
      <c r="M31" s="624"/>
      <c r="N31" s="624"/>
      <c r="O31" s="624"/>
      <c r="P31" s="624"/>
      <c r="Q31" s="625"/>
      <c r="R31" s="625"/>
      <c r="S31" s="93"/>
      <c r="T31" s="88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3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</row>
    <row r="32" spans="2:56" ht="27" customHeight="1" x14ac:dyDescent="0.3">
      <c r="B32" s="40"/>
      <c r="C32" s="40"/>
      <c r="D32" s="40"/>
      <c r="E32" s="40"/>
      <c r="F32" s="40"/>
      <c r="G32" s="40"/>
      <c r="H32" s="40"/>
      <c r="I32" s="40"/>
      <c r="J32" s="621" t="s">
        <v>207</v>
      </c>
      <c r="K32" s="622"/>
      <c r="L32" s="622"/>
      <c r="M32" s="622"/>
      <c r="N32" s="622"/>
      <c r="O32" s="622"/>
      <c r="P32" s="623"/>
      <c r="Q32" s="611"/>
      <c r="R32" s="612"/>
      <c r="S32" s="93"/>
      <c r="T32" s="88"/>
      <c r="U32" s="40"/>
      <c r="V32" s="626" t="s">
        <v>291</v>
      </c>
      <c r="W32" s="627"/>
      <c r="X32" s="627"/>
      <c r="Y32" s="627"/>
      <c r="Z32" s="627"/>
      <c r="AA32" s="627"/>
      <c r="AB32" s="627"/>
      <c r="AC32" s="627"/>
      <c r="AD32" s="627"/>
      <c r="AE32" s="627"/>
      <c r="AF32" s="627"/>
      <c r="AG32" s="628"/>
      <c r="AH32" s="613">
        <f>+AH30-AH29</f>
        <v>0</v>
      </c>
      <c r="AI32" s="614"/>
      <c r="AJ32" s="92"/>
      <c r="AK32" s="4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</row>
    <row r="33" spans="2:69" x14ac:dyDescent="0.3">
      <c r="B33" s="40"/>
      <c r="C33" s="40"/>
      <c r="D33" s="40"/>
      <c r="E33" s="40"/>
      <c r="F33" s="40"/>
      <c r="G33" s="40"/>
      <c r="H33" s="40"/>
      <c r="I33" s="40"/>
      <c r="J33" s="63"/>
      <c r="K33" s="63"/>
      <c r="L33" s="63"/>
      <c r="M33" s="63"/>
      <c r="N33" s="63"/>
      <c r="O33" s="63"/>
      <c r="P33" s="63"/>
      <c r="Q33" s="65"/>
      <c r="R33" s="65"/>
      <c r="S33" s="65"/>
      <c r="T33" s="40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77"/>
      <c r="AI33" s="77"/>
      <c r="AJ33" s="77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</row>
    <row r="34" spans="2:69" s="40" customFormat="1" ht="16.5" customHeight="1" x14ac:dyDescent="0.3">
      <c r="J34" s="94"/>
      <c r="K34" s="94"/>
      <c r="L34" s="94"/>
      <c r="M34" s="94"/>
      <c r="N34" s="94"/>
      <c r="O34" s="94"/>
      <c r="P34" s="94"/>
      <c r="Q34" s="100"/>
      <c r="R34" s="100"/>
      <c r="S34" s="100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100"/>
      <c r="AI34" s="100"/>
      <c r="AJ34" s="100"/>
    </row>
    <row r="35" spans="2:69" s="40" customFormat="1" x14ac:dyDescent="0.3"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</row>
    <row r="36" spans="2:69" s="40" customFormat="1" x14ac:dyDescent="0.3">
      <c r="B36" s="402" t="s">
        <v>174</v>
      </c>
      <c r="C36" s="403"/>
      <c r="D36" s="403"/>
      <c r="E36" s="403"/>
      <c r="F36" s="403"/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3"/>
      <c r="X36" s="403"/>
      <c r="Y36" s="403"/>
      <c r="Z36" s="403"/>
      <c r="AA36" s="403"/>
      <c r="AB36" s="403"/>
      <c r="AC36" s="403"/>
      <c r="AD36" s="403"/>
      <c r="AE36" s="403"/>
      <c r="AF36" s="403"/>
      <c r="AG36" s="403"/>
      <c r="AH36" s="403"/>
      <c r="AI36" s="403"/>
      <c r="AJ36" s="403"/>
      <c r="AK36" s="403"/>
      <c r="AL36" s="403"/>
      <c r="AM36" s="403"/>
      <c r="AN36" s="404"/>
      <c r="AO36" s="45"/>
      <c r="AP36" s="411"/>
      <c r="AQ36" s="412"/>
      <c r="AR36" s="412"/>
      <c r="AS36" s="412"/>
      <c r="AT36" s="412"/>
      <c r="AU36" s="412"/>
      <c r="AV36" s="412"/>
      <c r="AW36" s="412"/>
      <c r="AX36" s="412"/>
      <c r="AY36" s="412"/>
      <c r="AZ36" s="413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</row>
    <row r="37" spans="2:69" s="40" customFormat="1" x14ac:dyDescent="0.3">
      <c r="B37" s="405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7"/>
      <c r="AO37" s="44"/>
      <c r="AP37" s="414"/>
      <c r="AQ37" s="415"/>
      <c r="AR37" s="415"/>
      <c r="AS37" s="415"/>
      <c r="AT37" s="415"/>
      <c r="AU37" s="415"/>
      <c r="AV37" s="415"/>
      <c r="AW37" s="415"/>
      <c r="AX37" s="415"/>
      <c r="AY37" s="415"/>
      <c r="AZ37" s="41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</row>
    <row r="38" spans="2:69" s="40" customFormat="1" x14ac:dyDescent="0.3">
      <c r="B38" s="408"/>
      <c r="C38" s="409"/>
      <c r="D38" s="409"/>
      <c r="E38" s="409"/>
      <c r="F38" s="409"/>
      <c r="G38" s="409"/>
      <c r="H38" s="409"/>
      <c r="I38" s="409"/>
      <c r="J38" s="409"/>
      <c r="K38" s="409"/>
      <c r="L38" s="409"/>
      <c r="M38" s="409"/>
      <c r="N38" s="409"/>
      <c r="O38" s="409"/>
      <c r="P38" s="409"/>
      <c r="Q38" s="409"/>
      <c r="R38" s="409"/>
      <c r="S38" s="409"/>
      <c r="T38" s="409"/>
      <c r="U38" s="409"/>
      <c r="V38" s="409"/>
      <c r="W38" s="409"/>
      <c r="X38" s="409"/>
      <c r="Y38" s="409"/>
      <c r="Z38" s="409"/>
      <c r="AA38" s="409"/>
      <c r="AB38" s="409"/>
      <c r="AC38" s="409"/>
      <c r="AD38" s="409"/>
      <c r="AE38" s="409"/>
      <c r="AF38" s="409"/>
      <c r="AG38" s="409"/>
      <c r="AH38" s="409"/>
      <c r="AI38" s="409"/>
      <c r="AJ38" s="409"/>
      <c r="AK38" s="409"/>
      <c r="AL38" s="409"/>
      <c r="AM38" s="409"/>
      <c r="AN38" s="410"/>
      <c r="AO38" s="44"/>
      <c r="AP38" s="417" t="s">
        <v>175</v>
      </c>
      <c r="AQ38" s="418"/>
      <c r="AR38" s="418"/>
      <c r="AS38" s="418"/>
      <c r="AT38" s="418"/>
      <c r="AU38" s="418"/>
      <c r="AV38" s="418"/>
      <c r="AW38" s="418"/>
      <c r="AX38" s="418"/>
      <c r="AY38" s="418"/>
      <c r="AZ38" s="419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</row>
    <row r="39" spans="2:69" s="40" customFormat="1" x14ac:dyDescent="0.3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</row>
    <row r="40" spans="2:69" s="40" customFormat="1" x14ac:dyDescent="0.3">
      <c r="B40" s="149" t="s">
        <v>294</v>
      </c>
    </row>
    <row r="41" spans="2:69" s="40" customFormat="1" x14ac:dyDescent="0.3">
      <c r="B41" s="149" t="s">
        <v>295</v>
      </c>
    </row>
    <row r="42" spans="2:69" s="40" customFormat="1" x14ac:dyDescent="0.3">
      <c r="B42" s="697" t="s">
        <v>292</v>
      </c>
      <c r="C42" s="697"/>
      <c r="D42" s="697"/>
      <c r="E42" s="697"/>
      <c r="F42" s="697"/>
      <c r="G42" s="697"/>
      <c r="H42" s="697"/>
      <c r="I42" s="697" t="s">
        <v>293</v>
      </c>
      <c r="J42" s="697"/>
      <c r="K42" s="697"/>
      <c r="L42" s="697"/>
      <c r="M42" s="697"/>
      <c r="N42" s="697"/>
      <c r="O42" s="697"/>
      <c r="P42" s="697"/>
      <c r="Q42" s="697" t="s">
        <v>58</v>
      </c>
      <c r="R42" s="697"/>
      <c r="S42" s="697"/>
      <c r="T42" s="697"/>
      <c r="U42" s="697"/>
      <c r="V42" s="697"/>
    </row>
    <row r="43" spans="2:69" s="40" customFormat="1" x14ac:dyDescent="0.3">
      <c r="B43" s="696" t="str">
        <f>+B20</f>
        <v>DE 10 A 20 MIL</v>
      </c>
      <c r="C43" s="696"/>
      <c r="D43" s="696"/>
      <c r="E43" s="696"/>
      <c r="F43" s="696"/>
      <c r="G43" s="696"/>
      <c r="H43" s="696"/>
      <c r="I43" s="696"/>
      <c r="J43" s="696"/>
      <c r="K43" s="696"/>
      <c r="L43" s="696"/>
      <c r="M43" s="696"/>
      <c r="N43" s="696"/>
      <c r="O43" s="696"/>
      <c r="P43" s="696"/>
      <c r="Q43" s="696"/>
      <c r="R43" s="696"/>
      <c r="S43" s="696"/>
      <c r="T43" s="696"/>
      <c r="U43" s="696"/>
      <c r="V43" s="696"/>
    </row>
    <row r="44" spans="2:69" s="40" customFormat="1" x14ac:dyDescent="0.3">
      <c r="B44" s="696"/>
      <c r="C44" s="696"/>
      <c r="D44" s="696"/>
      <c r="E44" s="696"/>
      <c r="F44" s="696"/>
      <c r="G44" s="696"/>
      <c r="H44" s="696"/>
      <c r="I44" s="696"/>
      <c r="J44" s="696"/>
      <c r="K44" s="696"/>
      <c r="L44" s="696"/>
      <c r="M44" s="696"/>
      <c r="N44" s="696"/>
      <c r="O44" s="696"/>
      <c r="P44" s="696"/>
      <c r="Q44" s="696"/>
      <c r="R44" s="696"/>
      <c r="S44" s="696"/>
      <c r="T44" s="696"/>
      <c r="U44" s="696"/>
      <c r="V44" s="696"/>
    </row>
    <row r="45" spans="2:69" s="40" customFormat="1" x14ac:dyDescent="0.3"/>
    <row r="46" spans="2:69" s="40" customFormat="1" x14ac:dyDescent="0.3"/>
    <row r="47" spans="2:69" s="40" customFormat="1" x14ac:dyDescent="0.3"/>
    <row r="48" spans="2:69" s="40" customFormat="1" x14ac:dyDescent="0.3"/>
    <row r="49" s="40" customFormat="1" x14ac:dyDescent="0.3"/>
    <row r="50" s="40" customFormat="1" x14ac:dyDescent="0.3"/>
    <row r="51" s="40" customFormat="1" x14ac:dyDescent="0.3"/>
    <row r="52" s="40" customFormat="1" x14ac:dyDescent="0.3"/>
    <row r="53" s="40" customFormat="1" x14ac:dyDescent="0.3"/>
    <row r="54" s="40" customFormat="1" x14ac:dyDescent="0.3"/>
    <row r="55" s="40" customFormat="1" x14ac:dyDescent="0.3"/>
    <row r="56" s="40" customFormat="1" x14ac:dyDescent="0.3"/>
    <row r="57" s="40" customFormat="1" x14ac:dyDescent="0.3"/>
    <row r="58" s="40" customFormat="1" x14ac:dyDescent="0.3"/>
    <row r="59" s="40" customFormat="1" x14ac:dyDescent="0.3"/>
    <row r="60" s="40" customFormat="1" x14ac:dyDescent="0.3"/>
    <row r="61" s="40" customFormat="1" x14ac:dyDescent="0.3"/>
    <row r="62" s="40" customFormat="1" x14ac:dyDescent="0.3"/>
    <row r="63" s="40" customFormat="1" x14ac:dyDescent="0.3"/>
    <row r="64" s="40" customFormat="1" x14ac:dyDescent="0.3"/>
    <row r="65" s="40" customFormat="1" x14ac:dyDescent="0.3"/>
    <row r="66" s="40" customFormat="1" x14ac:dyDescent="0.3"/>
    <row r="67" s="40" customFormat="1" x14ac:dyDescent="0.3"/>
    <row r="68" s="40" customFormat="1" x14ac:dyDescent="0.3"/>
    <row r="69" s="40" customFormat="1" x14ac:dyDescent="0.3"/>
    <row r="70" s="40" customFormat="1" x14ac:dyDescent="0.3"/>
    <row r="71" s="40" customFormat="1" x14ac:dyDescent="0.3"/>
    <row r="72" s="40" customFormat="1" x14ac:dyDescent="0.3"/>
    <row r="73" s="40" customFormat="1" x14ac:dyDescent="0.3"/>
    <row r="74" s="40" customFormat="1" x14ac:dyDescent="0.3"/>
    <row r="75" s="40" customFormat="1" x14ac:dyDescent="0.3"/>
    <row r="76" s="40" customFormat="1" x14ac:dyDescent="0.3"/>
    <row r="77" s="40" customFormat="1" x14ac:dyDescent="0.3"/>
    <row r="78" s="40" customFormat="1" x14ac:dyDescent="0.3"/>
    <row r="79" s="40" customFormat="1" x14ac:dyDescent="0.3"/>
    <row r="80" s="40" customFormat="1" x14ac:dyDescent="0.3"/>
    <row r="81" s="40" customFormat="1" x14ac:dyDescent="0.3"/>
    <row r="82" s="40" customFormat="1" x14ac:dyDescent="0.3"/>
    <row r="83" s="40" customFormat="1" x14ac:dyDescent="0.3"/>
    <row r="84" s="40" customFormat="1" x14ac:dyDescent="0.3"/>
    <row r="85" s="40" customFormat="1" x14ac:dyDescent="0.3"/>
    <row r="86" s="40" customFormat="1" x14ac:dyDescent="0.3"/>
    <row r="87" s="40" customFormat="1" x14ac:dyDescent="0.3"/>
    <row r="88" s="40" customFormat="1" x14ac:dyDescent="0.3"/>
    <row r="89" s="40" customFormat="1" x14ac:dyDescent="0.3"/>
    <row r="90" s="40" customFormat="1" x14ac:dyDescent="0.3"/>
    <row r="91" s="40" customFormat="1" x14ac:dyDescent="0.3"/>
    <row r="92" s="40" customFormat="1" x14ac:dyDescent="0.3"/>
    <row r="93" s="40" customFormat="1" x14ac:dyDescent="0.3"/>
    <row r="94" s="40" customFormat="1" x14ac:dyDescent="0.3"/>
    <row r="95" s="40" customFormat="1" x14ac:dyDescent="0.3"/>
    <row r="96" s="40" customFormat="1" x14ac:dyDescent="0.3"/>
    <row r="97" s="40" customFormat="1" x14ac:dyDescent="0.3"/>
    <row r="98" s="40" customFormat="1" x14ac:dyDescent="0.3"/>
    <row r="99" s="40" customFormat="1" x14ac:dyDescent="0.3"/>
    <row r="100" s="40" customFormat="1" x14ac:dyDescent="0.3"/>
    <row r="101" s="40" customFormat="1" x14ac:dyDescent="0.3"/>
    <row r="102" s="40" customFormat="1" x14ac:dyDescent="0.3"/>
    <row r="103" s="40" customFormat="1" x14ac:dyDescent="0.3"/>
    <row r="104" s="40" customFormat="1" x14ac:dyDescent="0.3"/>
    <row r="105" s="40" customFormat="1" x14ac:dyDescent="0.3"/>
    <row r="106" s="40" customFormat="1" x14ac:dyDescent="0.3"/>
    <row r="107" s="40" customFormat="1" x14ac:dyDescent="0.3"/>
    <row r="108" s="40" customFormat="1" x14ac:dyDescent="0.3"/>
    <row r="109" s="40" customFormat="1" x14ac:dyDescent="0.3"/>
    <row r="110" s="40" customFormat="1" x14ac:dyDescent="0.3"/>
    <row r="111" s="40" customFormat="1" x14ac:dyDescent="0.3"/>
    <row r="112" s="40" customFormat="1" x14ac:dyDescent="0.3"/>
    <row r="113" spans="37:51" s="40" customFormat="1" x14ac:dyDescent="0.3"/>
    <row r="114" spans="37:51" s="40" customFormat="1" x14ac:dyDescent="0.3"/>
    <row r="115" spans="37:51" s="40" customFormat="1" x14ac:dyDescent="0.3"/>
    <row r="116" spans="37:51" s="40" customFormat="1" x14ac:dyDescent="0.3"/>
    <row r="117" spans="37:51" s="40" customFormat="1" x14ac:dyDescent="0.3"/>
    <row r="118" spans="37:51" s="40" customFormat="1" x14ac:dyDescent="0.3"/>
    <row r="119" spans="37:51" s="40" customFormat="1" x14ac:dyDescent="0.3"/>
    <row r="120" spans="37:51" s="40" customFormat="1" x14ac:dyDescent="0.3"/>
    <row r="121" spans="37:51" s="40" customFormat="1" x14ac:dyDescent="0.3"/>
    <row r="122" spans="37:51" s="40" customFormat="1" x14ac:dyDescent="0.3"/>
    <row r="123" spans="37:51" x14ac:dyDescent="0.3"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</row>
  </sheetData>
  <mergeCells count="96">
    <mergeCell ref="A3:AY3"/>
    <mergeCell ref="A1:AY2"/>
    <mergeCell ref="B44:H44"/>
    <mergeCell ref="I44:P44"/>
    <mergeCell ref="Q44:V44"/>
    <mergeCell ref="B37:AN38"/>
    <mergeCell ref="B36:AN36"/>
    <mergeCell ref="I42:P42"/>
    <mergeCell ref="B42:H42"/>
    <mergeCell ref="B43:H43"/>
    <mergeCell ref="I43:P43"/>
    <mergeCell ref="Q42:V42"/>
    <mergeCell ref="Q43:V43"/>
    <mergeCell ref="V11:AY11"/>
    <mergeCell ref="B14:U14"/>
    <mergeCell ref="Q18:R18"/>
    <mergeCell ref="AP36:AZ37"/>
    <mergeCell ref="AP38:AZ38"/>
    <mergeCell ref="AJ10:AY10"/>
    <mergeCell ref="J19:P19"/>
    <mergeCell ref="J20:P20"/>
    <mergeCell ref="AL19:AX19"/>
    <mergeCell ref="Q24:R24"/>
    <mergeCell ref="B17:AZ17"/>
    <mergeCell ref="AL20:AX20"/>
    <mergeCell ref="V12:AY14"/>
    <mergeCell ref="V19:AG19"/>
    <mergeCell ref="V20:AG20"/>
    <mergeCell ref="AH23:AI23"/>
    <mergeCell ref="AH24:AI24"/>
    <mergeCell ref="AH25:AI25"/>
    <mergeCell ref="AH26:AI26"/>
    <mergeCell ref="V29:AG29"/>
    <mergeCell ref="AH27:AI27"/>
    <mergeCell ref="AL21:AV21"/>
    <mergeCell ref="AW21:AZ21"/>
    <mergeCell ref="AL23:AV23"/>
    <mergeCell ref="AW23:AZ23"/>
    <mergeCell ref="Q30:R30"/>
    <mergeCell ref="J24:P24"/>
    <mergeCell ref="Q25:R25"/>
    <mergeCell ref="Q26:R26"/>
    <mergeCell ref="Q27:R27"/>
    <mergeCell ref="J27:P27"/>
    <mergeCell ref="J23:P23"/>
    <mergeCell ref="AY19:AZ19"/>
    <mergeCell ref="AY20:AZ20"/>
    <mergeCell ref="AH19:AI19"/>
    <mergeCell ref="AH20:AI20"/>
    <mergeCell ref="Q19:R19"/>
    <mergeCell ref="Q20:R20"/>
    <mergeCell ref="Q21:R21"/>
    <mergeCell ref="Q22:R22"/>
    <mergeCell ref="W7:Z7"/>
    <mergeCell ref="Q23:R23"/>
    <mergeCell ref="AN4:AR4"/>
    <mergeCell ref="J21:P21"/>
    <mergeCell ref="J22:P22"/>
    <mergeCell ref="AH18:AI18"/>
    <mergeCell ref="AH7:AY7"/>
    <mergeCell ref="AH8:AY8"/>
    <mergeCell ref="AJ9:AY9"/>
    <mergeCell ref="AA7:AG7"/>
    <mergeCell ref="AA8:AG8"/>
    <mergeCell ref="AS4:AW4"/>
    <mergeCell ref="J25:P25"/>
    <mergeCell ref="AW25:AZ25"/>
    <mergeCell ref="B4:P4"/>
    <mergeCell ref="N10:AI10"/>
    <mergeCell ref="N9:AI9"/>
    <mergeCell ref="B11:U11"/>
    <mergeCell ref="B12:U12"/>
    <mergeCell ref="AL25:AV25"/>
    <mergeCell ref="B8:V8"/>
    <mergeCell ref="W8:Z8"/>
    <mergeCell ref="D10:G10"/>
    <mergeCell ref="B19:H19"/>
    <mergeCell ref="J10:L10"/>
    <mergeCell ref="B20:H20"/>
    <mergeCell ref="B7:V7"/>
    <mergeCell ref="Q32:R32"/>
    <mergeCell ref="AH32:AI32"/>
    <mergeCell ref="AL28:AV28"/>
    <mergeCell ref="AW28:AZ28"/>
    <mergeCell ref="J32:P32"/>
    <mergeCell ref="J31:P31"/>
    <mergeCell ref="Q31:R31"/>
    <mergeCell ref="V32:AG32"/>
    <mergeCell ref="V30:AG30"/>
    <mergeCell ref="AH29:AI29"/>
    <mergeCell ref="AH30:AI30"/>
    <mergeCell ref="J28:P29"/>
    <mergeCell ref="Q28:R29"/>
    <mergeCell ref="S28:S29"/>
    <mergeCell ref="T28:T29"/>
    <mergeCell ref="J30:P30"/>
  </mergeCells>
  <dataValidations count="7">
    <dataValidation type="list" allowBlank="1" showInputMessage="1" showErrorMessage="1" sqref="B14:U14">
      <formula1>"SELECCIONAR,DETALLADO POR PORCETAJE, FACTOR, RPO COSTO FIJO, RPO COSTO VIARIABLE"</formula1>
    </dataValidation>
    <dataValidation type="list" allowBlank="1" showInputMessage="1" showErrorMessage="1" sqref="AH8:AY8">
      <formula1>"SELECCIONAR, MENSUAL, QUINCENAL, CATORCENAL, SEMANAL"</formula1>
    </dataValidation>
    <dataValidation type="list" allowBlank="1" showInputMessage="1" showErrorMessage="1" sqref="I43:P44">
      <formula1>"CLASE I,CLASE II,CLASE III,CLASE IV,CLASE V"</formula1>
    </dataValidation>
    <dataValidation type="list" allowBlank="1" showInputMessage="1" showErrorMessage="1" sqref="Q43:V44">
      <formula1>"PRESTACIONES DE LEY,PRESTACIONES SUPERIORES DE LEY"</formula1>
    </dataValidation>
    <dataValidation type="list" allowBlank="1" showInputMessage="1" showErrorMessage="1" sqref="S19">
      <formula1>"0.65%, 0"</formula1>
    </dataValidation>
    <dataValidation type="list" allowBlank="1" showInputMessage="1" showErrorMessage="1" sqref="S21:S22">
      <formula1>"18.8%"</formula1>
    </dataValidation>
    <dataValidation type="list" allowBlank="1" showInputMessage="1" showErrorMessage="1" sqref="S28:S29">
      <formula1>"18.8%, 14.10%"</formula1>
    </dataValidation>
  </dataValidations>
  <pageMargins left="0.23622047244094491" right="0.23622047244094491" top="0.74803149606299213" bottom="0.74803149606299213" header="0.31496062992125984" footer="0.31496062992125984"/>
  <pageSetup scale="7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9" r:id="rId4" name="Check Box 7">
              <controlPr defaultSize="0" autoFill="0" autoLine="0" autoPict="0">
                <anchor moveWithCells="1">
                  <from>
                    <xdr:col>1</xdr:col>
                    <xdr:colOff>171450</xdr:colOff>
                    <xdr:row>8</xdr:row>
                    <xdr:rowOff>133350</xdr:rowOff>
                  </from>
                  <to>
                    <xdr:col>3</xdr:col>
                    <xdr:colOff>38100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5" name="Check Box 9">
              <controlPr defaultSize="0" autoFill="0" autoLine="0" autoPict="0">
                <anchor moveWithCells="1">
                  <from>
                    <xdr:col>7</xdr:col>
                    <xdr:colOff>171450</xdr:colOff>
                    <xdr:row>8</xdr:row>
                    <xdr:rowOff>142875</xdr:rowOff>
                  </from>
                  <to>
                    <xdr:col>9</xdr:col>
                    <xdr:colOff>38100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6" name="Check Box 12">
              <controlPr defaultSize="0" autoFill="0" autoLine="0" autoPict="0">
                <anchor moveWithCells="1">
                  <from>
                    <xdr:col>34</xdr:col>
                    <xdr:colOff>66675</xdr:colOff>
                    <xdr:row>20</xdr:row>
                    <xdr:rowOff>142875</xdr:rowOff>
                  </from>
                  <to>
                    <xdr:col>35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7" name="Check Box 28">
              <controlPr defaultSize="0" autoFill="0" autoLine="0" autoPict="0">
                <anchor moveWithCells="1">
                  <from>
                    <xdr:col>32</xdr:col>
                    <xdr:colOff>28575</xdr:colOff>
                    <xdr:row>20</xdr:row>
                    <xdr:rowOff>152400</xdr:rowOff>
                  </from>
                  <to>
                    <xdr:col>33</xdr:col>
                    <xdr:colOff>85725</xdr:colOff>
                    <xdr:row>22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topLeftCell="A8" workbookViewId="0">
      <selection activeCell="I3" sqref="I3"/>
    </sheetView>
  </sheetViews>
  <sheetFormatPr baseColWidth="10" defaultRowHeight="15" x14ac:dyDescent="0.25"/>
  <cols>
    <col min="5" max="5" width="0" hidden="1" customWidth="1"/>
    <col min="6" max="6" width="21.42578125" hidden="1" customWidth="1"/>
    <col min="7" max="7" width="35.5703125" hidden="1" customWidth="1"/>
    <col min="8" max="8" width="36.42578125" hidden="1" customWidth="1"/>
    <col min="9" max="9" width="88.85546875" customWidth="1"/>
  </cols>
  <sheetData>
    <row r="1" spans="2:9" ht="15.75" thickBot="1" x14ac:dyDescent="0.3">
      <c r="B1" t="s">
        <v>65</v>
      </c>
    </row>
    <row r="2" spans="2:9" ht="17.25" thickBot="1" x14ac:dyDescent="0.35">
      <c r="B2" s="26" t="s">
        <v>66</v>
      </c>
      <c r="C2" s="26" t="s">
        <v>67</v>
      </c>
      <c r="E2" s="27" t="s">
        <v>131</v>
      </c>
      <c r="F2" s="28" t="s">
        <v>132</v>
      </c>
      <c r="G2" s="31" t="s">
        <v>153</v>
      </c>
      <c r="I2" s="32" t="s">
        <v>65</v>
      </c>
    </row>
    <row r="3" spans="2:9" ht="33.75" thickBot="1" x14ac:dyDescent="0.35">
      <c r="B3" s="26" t="s">
        <v>68</v>
      </c>
      <c r="C3" s="26" t="s">
        <v>69</v>
      </c>
      <c r="E3" s="29" t="s">
        <v>133</v>
      </c>
      <c r="F3" s="30" t="s">
        <v>134</v>
      </c>
      <c r="G3" s="29" t="s">
        <v>154</v>
      </c>
      <c r="H3" s="33" t="str">
        <f>CONCATENATE(E3," ",F3," ",G3)</f>
        <v>QU Nóminas quincenal en tiempo Pago los 15 y 30 del mes</v>
      </c>
      <c r="I3" s="34" t="s">
        <v>191</v>
      </c>
    </row>
    <row r="4" spans="2:9" ht="33.75" thickBot="1" x14ac:dyDescent="0.35">
      <c r="B4" s="26" t="s">
        <v>70</v>
      </c>
      <c r="C4" s="26" t="s">
        <v>71</v>
      </c>
      <c r="E4" s="29" t="s">
        <v>135</v>
      </c>
      <c r="F4" s="30" t="s">
        <v>136</v>
      </c>
      <c r="G4" s="29" t="s">
        <v>155</v>
      </c>
      <c r="H4" s="33" t="str">
        <f t="shared" ref="H4:H12" si="0">CONCATENATE(E4," ",F4," ",G4)</f>
        <v>QT Nómina quincenal anticipada 1 día hábil antes de la quincena</v>
      </c>
      <c r="I4" s="34" t="s">
        <v>192</v>
      </c>
    </row>
    <row r="5" spans="2:9" ht="33.75" thickBot="1" x14ac:dyDescent="0.35">
      <c r="B5" s="26" t="s">
        <v>72</v>
      </c>
      <c r="C5" s="26" t="s">
        <v>73</v>
      </c>
      <c r="E5" s="29" t="s">
        <v>137</v>
      </c>
      <c r="F5" s="30" t="s">
        <v>138</v>
      </c>
      <c r="G5" s="29" t="s">
        <v>156</v>
      </c>
      <c r="H5" s="33" t="str">
        <f t="shared" si="0"/>
        <v>QW Nómina quincenal mixta Pago los días 5 y 20 de cada mes</v>
      </c>
      <c r="I5" s="34" t="s">
        <v>193</v>
      </c>
    </row>
    <row r="6" spans="2:9" ht="66.75" thickBot="1" x14ac:dyDescent="0.35">
      <c r="B6" s="26" t="s">
        <v>74</v>
      </c>
      <c r="C6" s="26" t="s">
        <v>75</v>
      </c>
      <c r="E6" s="29" t="s">
        <v>139</v>
      </c>
      <c r="F6" s="30" t="s">
        <v>140</v>
      </c>
      <c r="G6" s="29" t="s">
        <v>157</v>
      </c>
      <c r="H6" s="33" t="str">
        <f t="shared" si="0"/>
        <v>CM Nómina catorcenal en tiempo Pago 1 viernes si, 1 viernes no, iniciando el periodo el día en lunes</v>
      </c>
      <c r="I6" s="34" t="s">
        <v>194</v>
      </c>
    </row>
    <row r="7" spans="2:9" ht="66.75" thickBot="1" x14ac:dyDescent="0.35">
      <c r="B7" s="26" t="s">
        <v>76</v>
      </c>
      <c r="C7" s="26" t="s">
        <v>77</v>
      </c>
      <c r="E7" s="29" t="s">
        <v>141</v>
      </c>
      <c r="F7" s="30" t="s">
        <v>142</v>
      </c>
      <c r="G7" s="29" t="s">
        <v>158</v>
      </c>
      <c r="H7" s="33" t="str">
        <f t="shared" si="0"/>
        <v>CT Nómina catorcenal anticipada Pago 1 viernes si, 1 viernes no, iniciado el periodo el día sábado</v>
      </c>
      <c r="I7" s="34" t="s">
        <v>195</v>
      </c>
    </row>
    <row r="8" spans="2:9" ht="50.25" thickBot="1" x14ac:dyDescent="0.35">
      <c r="B8" s="26" t="s">
        <v>78</v>
      </c>
      <c r="C8" s="26" t="s">
        <v>79</v>
      </c>
      <c r="E8" s="29" t="s">
        <v>143</v>
      </c>
      <c r="F8" s="30" t="s">
        <v>144</v>
      </c>
      <c r="G8" s="29" t="s">
        <v>159</v>
      </c>
      <c r="H8" s="33" t="str">
        <f t="shared" si="0"/>
        <v>ST Nómina Semanal en Tiempo Pago semanal de semana corriente</v>
      </c>
      <c r="I8" s="34" t="s">
        <v>196</v>
      </c>
    </row>
    <row r="9" spans="2:9" ht="50.25" thickBot="1" x14ac:dyDescent="0.35">
      <c r="B9" s="26" t="s">
        <v>80</v>
      </c>
      <c r="C9" s="26" t="s">
        <v>81</v>
      </c>
      <c r="E9" s="29" t="s">
        <v>145</v>
      </c>
      <c r="F9" s="30" t="s">
        <v>146</v>
      </c>
      <c r="G9" s="29" t="s">
        <v>160</v>
      </c>
      <c r="H9" s="33" t="str">
        <f t="shared" si="0"/>
        <v>SV Nómina semanal vencida Pago semanal de semana vencida</v>
      </c>
      <c r="I9" s="34" t="s">
        <v>197</v>
      </c>
    </row>
    <row r="10" spans="2:9" ht="50.25" thickBot="1" x14ac:dyDescent="0.35">
      <c r="B10" s="26" t="s">
        <v>82</v>
      </c>
      <c r="C10" s="26" t="s">
        <v>83</v>
      </c>
      <c r="E10" s="29" t="s">
        <v>147</v>
      </c>
      <c r="F10" s="30" t="s">
        <v>148</v>
      </c>
      <c r="G10" s="29" t="s">
        <v>161</v>
      </c>
      <c r="H10" s="33" t="str">
        <f t="shared" si="0"/>
        <v>CV Nómina catorcenal vencida Pago catorcenal de catorcena vencida</v>
      </c>
      <c r="I10" s="34" t="s">
        <v>198</v>
      </c>
    </row>
    <row r="11" spans="2:9" ht="66.75" thickBot="1" x14ac:dyDescent="0.35">
      <c r="B11" s="26" t="s">
        <v>84</v>
      </c>
      <c r="C11" s="26" t="s">
        <v>85</v>
      </c>
      <c r="E11" s="29" t="s">
        <v>149</v>
      </c>
      <c r="F11" s="30" t="s">
        <v>150</v>
      </c>
      <c r="G11" s="29" t="s">
        <v>162</v>
      </c>
      <c r="H11" s="33" t="str">
        <f t="shared" si="0"/>
        <v>QH Nomina Quincenal  con Pago Anticipado Pago 1 día antes del 15 y 30 considerando los días sábados como día de pago.</v>
      </c>
      <c r="I11" s="34"/>
    </row>
    <row r="12" spans="2:9" ht="50.25" thickBot="1" x14ac:dyDescent="0.35">
      <c r="B12" s="26" t="s">
        <v>86</v>
      </c>
      <c r="C12" s="26" t="s">
        <v>87</v>
      </c>
      <c r="E12" s="29" t="s">
        <v>151</v>
      </c>
      <c r="F12" s="30" t="s">
        <v>152</v>
      </c>
      <c r="G12" s="29" t="s">
        <v>163</v>
      </c>
      <c r="H12" s="33" t="str">
        <f t="shared" si="0"/>
        <v>SA Nomina Semanal Aplazada Pago semanal en viernes  con salarios e incidencias vencidas</v>
      </c>
      <c r="I12" s="34"/>
    </row>
    <row r="13" spans="2:9" x14ac:dyDescent="0.25">
      <c r="B13" s="26" t="s">
        <v>88</v>
      </c>
      <c r="C13" s="26" t="s">
        <v>89</v>
      </c>
    </row>
    <row r="14" spans="2:9" x14ac:dyDescent="0.25">
      <c r="B14" s="26" t="s">
        <v>90</v>
      </c>
      <c r="C14" s="26" t="s">
        <v>91</v>
      </c>
    </row>
    <row r="15" spans="2:9" x14ac:dyDescent="0.25">
      <c r="B15" s="26" t="s">
        <v>92</v>
      </c>
      <c r="C15" s="26" t="s">
        <v>93</v>
      </c>
    </row>
    <row r="16" spans="2:9" x14ac:dyDescent="0.25">
      <c r="B16" s="26" t="s">
        <v>94</v>
      </c>
      <c r="C16" s="26" t="s">
        <v>95</v>
      </c>
    </row>
    <row r="17" spans="2:3" x14ac:dyDescent="0.25">
      <c r="B17" s="26" t="s">
        <v>96</v>
      </c>
      <c r="C17" s="26" t="s">
        <v>97</v>
      </c>
    </row>
    <row r="18" spans="2:3" x14ac:dyDescent="0.25">
      <c r="B18" s="26" t="s">
        <v>98</v>
      </c>
      <c r="C18" s="26" t="s">
        <v>99</v>
      </c>
    </row>
    <row r="19" spans="2:3" x14ac:dyDescent="0.25">
      <c r="B19" s="26" t="s">
        <v>100</v>
      </c>
      <c r="C19" s="26" t="s">
        <v>101</v>
      </c>
    </row>
    <row r="20" spans="2:3" x14ac:dyDescent="0.25">
      <c r="B20" s="26" t="s">
        <v>102</v>
      </c>
      <c r="C20" s="26" t="s">
        <v>103</v>
      </c>
    </row>
    <row r="21" spans="2:3" x14ac:dyDescent="0.25">
      <c r="B21" s="26" t="s">
        <v>104</v>
      </c>
      <c r="C21" s="26" t="s">
        <v>105</v>
      </c>
    </row>
    <row r="22" spans="2:3" x14ac:dyDescent="0.25">
      <c r="B22" s="26" t="s">
        <v>106</v>
      </c>
      <c r="C22" s="26" t="s">
        <v>107</v>
      </c>
    </row>
    <row r="23" spans="2:3" x14ac:dyDescent="0.25">
      <c r="B23" s="26" t="s">
        <v>108</v>
      </c>
      <c r="C23" s="26" t="s">
        <v>109</v>
      </c>
    </row>
    <row r="24" spans="2:3" x14ac:dyDescent="0.25">
      <c r="B24" s="26" t="s">
        <v>110</v>
      </c>
      <c r="C24" s="26" t="s">
        <v>111</v>
      </c>
    </row>
    <row r="25" spans="2:3" x14ac:dyDescent="0.25">
      <c r="B25" s="26" t="s">
        <v>112</v>
      </c>
      <c r="C25" s="26" t="s">
        <v>113</v>
      </c>
    </row>
    <row r="26" spans="2:3" x14ac:dyDescent="0.25">
      <c r="B26" s="26" t="s">
        <v>114</v>
      </c>
      <c r="C26" s="26" t="s">
        <v>115</v>
      </c>
    </row>
    <row r="27" spans="2:3" x14ac:dyDescent="0.25">
      <c r="B27" s="26" t="s">
        <v>116</v>
      </c>
      <c r="C27" s="26" t="s">
        <v>117</v>
      </c>
    </row>
    <row r="28" spans="2:3" x14ac:dyDescent="0.25">
      <c r="B28" s="26" t="s">
        <v>118</v>
      </c>
      <c r="C28" s="26" t="s">
        <v>119</v>
      </c>
    </row>
    <row r="29" spans="2:3" x14ac:dyDescent="0.25">
      <c r="B29" s="26" t="s">
        <v>120</v>
      </c>
      <c r="C29" s="26" t="s">
        <v>121</v>
      </c>
    </row>
    <row r="30" spans="2:3" x14ac:dyDescent="0.25">
      <c r="B30" s="26" t="s">
        <v>122</v>
      </c>
      <c r="C30" s="26" t="s">
        <v>123</v>
      </c>
    </row>
    <row r="31" spans="2:3" x14ac:dyDescent="0.25">
      <c r="B31" s="26" t="s">
        <v>124</v>
      </c>
      <c r="C31" s="26" t="s">
        <v>125</v>
      </c>
    </row>
    <row r="32" spans="2:3" x14ac:dyDescent="0.25">
      <c r="B32" s="26" t="s">
        <v>126</v>
      </c>
      <c r="C32" s="26" t="s">
        <v>127</v>
      </c>
    </row>
    <row r="33" spans="2:3" x14ac:dyDescent="0.25">
      <c r="B33" s="26" t="s">
        <v>128</v>
      </c>
      <c r="C33" s="26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A.C. TERCERIZADO- MAQUILA</vt:lpstr>
      <vt:lpstr>PARAMETROS DE NOMINA - IMSS</vt:lpstr>
      <vt:lpstr>PARAMETROS DE FACTURACION</vt:lpstr>
      <vt:lpstr>Hoja1</vt:lpstr>
      <vt:lpstr>'A.C. TERCERIZADO- MAQUILA'!Área_de_impresión</vt:lpstr>
      <vt:lpstr>'PARAMETROS DE NOMINA - IMSS'!Área_de_impresión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Ivette Martinez</dc:creator>
  <cp:lastModifiedBy>Jose Madriz</cp:lastModifiedBy>
  <cp:lastPrinted>2019-09-27T17:20:09Z</cp:lastPrinted>
  <dcterms:created xsi:type="dcterms:W3CDTF">2015-03-26T21:22:05Z</dcterms:created>
  <dcterms:modified xsi:type="dcterms:W3CDTF">2019-10-22T21:51:22Z</dcterms:modified>
</cp:coreProperties>
</file>